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58" i="1" l="1"/>
  <c r="G58" i="1"/>
  <c r="K50" i="1"/>
  <c r="K49" i="1"/>
  <c r="K48" i="1"/>
  <c r="K47" i="1"/>
  <c r="K46" i="1"/>
  <c r="K45" i="1"/>
  <c r="K44" i="1"/>
  <c r="K43" i="1"/>
  <c r="K42" i="1"/>
  <c r="K41" i="1"/>
  <c r="K40" i="1"/>
  <c r="M39" i="1"/>
  <c r="L39" i="1"/>
  <c r="K39" i="1"/>
  <c r="J39" i="1"/>
  <c r="I39" i="1"/>
  <c r="H39" i="1"/>
  <c r="G39" i="1"/>
  <c r="F39" i="1"/>
  <c r="E39" i="1"/>
  <c r="D39" i="1"/>
  <c r="K38" i="1"/>
  <c r="K37" i="1"/>
  <c r="K36" i="1"/>
  <c r="K35" i="1"/>
  <c r="K34" i="1"/>
  <c r="K33" i="1"/>
  <c r="K32" i="1"/>
  <c r="K31" i="1"/>
  <c r="K30" i="1"/>
  <c r="K29" i="1"/>
  <c r="K28" i="1"/>
  <c r="K27" i="1"/>
  <c r="M26" i="1"/>
  <c r="L26" i="1"/>
  <c r="J26" i="1"/>
  <c r="I26" i="1"/>
  <c r="H26" i="1"/>
  <c r="G26" i="1"/>
  <c r="F26" i="1"/>
  <c r="E26" i="1"/>
  <c r="D26" i="1"/>
  <c r="K26" i="1" s="1"/>
  <c r="K25" i="1"/>
  <c r="K24" i="1"/>
  <c r="K23" i="1"/>
  <c r="K22" i="1"/>
  <c r="K21" i="1"/>
  <c r="M20" i="1"/>
  <c r="L20" i="1"/>
  <c r="J20" i="1"/>
  <c r="I20" i="1"/>
  <c r="H20" i="1"/>
  <c r="G20" i="1"/>
  <c r="F20" i="1"/>
  <c r="E20" i="1"/>
  <c r="D20" i="1"/>
  <c r="K20" i="1" s="1"/>
  <c r="K19" i="1"/>
  <c r="K18" i="1"/>
  <c r="K17" i="1"/>
  <c r="M16" i="1"/>
  <c r="L16" i="1"/>
  <c r="J16" i="1"/>
  <c r="I16" i="1"/>
  <c r="H16" i="1"/>
  <c r="G16" i="1"/>
  <c r="F16" i="1"/>
  <c r="E16" i="1"/>
  <c r="D16" i="1"/>
  <c r="K16" i="1" s="1"/>
</calcChain>
</file>

<file path=xl/sharedStrings.xml><?xml version="1.0" encoding="utf-8"?>
<sst xmlns="http://schemas.openxmlformats.org/spreadsheetml/2006/main" count="197" uniqueCount="150">
  <si>
    <t>000000478</t>
  </si>
  <si>
    <t>ОТЧЕТ О СЕЛЬСКОХОЗЯЙСТВЕННОЙ ТЕХНИКЕ И ЭНЕРГЕТИКЕ
за 2021 год</t>
  </si>
  <si>
    <t>КОДЫ</t>
  </si>
  <si>
    <t>Форма № 17-АПК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</si>
  <si>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</si>
  <si>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</si>
  <si>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</si>
  <si>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</si>
  <si>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</si>
  <si>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</si>
  <si>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</si>
  <si>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</si>
  <si>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</si>
  <si>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</si>
  <si>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</si>
  <si>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</si>
  <si>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</t>
  </si>
  <si>
    <t>кВт - 214; тыс.кВт - 215; шт - 796; л.с - 251; тыс.кВт·ч - 246; м3 - 113.</t>
  </si>
  <si>
    <t>Наименование показателя</t>
  </si>
  <si>
    <t>Коды</t>
  </si>
  <si>
    <t>На начало года</t>
  </si>
  <si>
    <t>Поступило</t>
  </si>
  <si>
    <t>Выбыло</t>
  </si>
  <si>
    <t>На конец года</t>
  </si>
  <si>
    <t>всего</t>
  </si>
  <si>
    <t>в том числе:
по лизингу</t>
  </si>
  <si>
    <t>в том числе:
новое</t>
  </si>
  <si>
    <t>из графы 6 -
по лизингу</t>
  </si>
  <si>
    <t>в том числе:
списано</t>
  </si>
  <si>
    <t>из графы 10 -
арендованные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</si>
  <si>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</si>
  <si>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</si>
  <si>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</si>
  <si>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</si>
  <si>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</si>
  <si>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</si>
  <si>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</si>
  <si>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</si>
  <si>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</si>
  <si>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</si>
  <si>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</si>
  <si>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Тракторы сельскохозяйственные всех марок (стр.171110+ 171120)</t>
  </si>
  <si>
    <t>171100</t>
  </si>
  <si>
    <t>в том числе: 
тракторы колесные</t>
  </si>
  <si>
    <t>171110</t>
  </si>
  <si>
    <t>тракторы гусеничные</t>
  </si>
  <si>
    <t>171120</t>
  </si>
  <si>
    <t>СПРАВОЧНО: из строки 171100 - тракторы, на которых смонтированы машины (землеройные, мелиоративные)</t>
  </si>
  <si>
    <t>171101</t>
  </si>
  <si>
    <t>Машины и оборудование сельскохозяйственные для обработки почвы 
(стр.171210+ 171220+ 171230+ 171240+ 171250)</t>
  </si>
  <si>
    <t>171200</t>
  </si>
  <si>
    <t>в том числе: 
плуги</t>
  </si>
  <si>
    <t>171210</t>
  </si>
  <si>
    <t>бороны, культиваторы, машины для прополки и пропалыватели</t>
  </si>
  <si>
    <t>171220</t>
  </si>
  <si>
    <t>сеялки (посевные комплексы), сажалки 
и рассадопосадочные машины</t>
  </si>
  <si>
    <t>171230</t>
  </si>
  <si>
    <t>разбрасыватели органических и минеральных удобрений</t>
  </si>
  <si>
    <t>171240</t>
  </si>
  <si>
    <t>машины сельскохозяйственные для обработки почвы прочие</t>
  </si>
  <si>
    <t>171250</t>
  </si>
  <si>
    <t>Машины для уборки урожая
(стр.171310+ 171320+ 171330+ 171340+ 171350+ 171360+ 171370+ 171380+ 171390)</t>
  </si>
  <si>
    <t>171300</t>
  </si>
  <si>
    <t>в том числе: 
машины сеноуборочные, прессы для соломы или сена, включая пресс-подборщики</t>
  </si>
  <si>
    <t>171310</t>
  </si>
  <si>
    <t>из них: 
комбайны кормоуборочные</t>
  </si>
  <si>
    <t>171311</t>
  </si>
  <si>
    <t>машины для уборки и первичной обработки картофеля</t>
  </si>
  <si>
    <t>171320</t>
  </si>
  <si>
    <t>машины для уборки и первичной обработки свеклы и других корнеплодов</t>
  </si>
  <si>
    <t>171330</t>
  </si>
  <si>
    <t>машины для уборки зерновых, масличных, бобовых и крупяных культур</t>
  </si>
  <si>
    <t>171340</t>
  </si>
  <si>
    <t>из них: 
комбайны зерноуборочные</t>
  </si>
  <si>
    <t>171341</t>
  </si>
  <si>
    <t>жатки (рядковые и валковые)</t>
  </si>
  <si>
    <t>171342</t>
  </si>
  <si>
    <t>машины для уборки и первичной обработки кукурузы</t>
  </si>
  <si>
    <t>171350</t>
  </si>
  <si>
    <t>машины для уборки и первичной обработки овощей и бахчевых культур</t>
  </si>
  <si>
    <t>171360</t>
  </si>
  <si>
    <t>машины для уборки и первичной обработки плодов и ягод в садах и виноградниках</t>
  </si>
  <si>
    <t>171370</t>
  </si>
  <si>
    <t>машины для уборки и первичной обработки льна</t>
  </si>
  <si>
    <t>171380</t>
  </si>
  <si>
    <t>машины для уборки урожая и обмолота прочие, не включенные в другие группировки</t>
  </si>
  <si>
    <t>171390</t>
  </si>
  <si>
    <t>Машины и оборудование сельскохозяйственные прочие
(стр.171410+ 171420+ 171430+ 171440+ 171450)</t>
  </si>
  <si>
    <t>171400</t>
  </si>
  <si>
    <t>в том числе: 
установки и аппараты доильные</t>
  </si>
  <si>
    <t>171410</t>
  </si>
  <si>
    <t>оборудование для приготовления кормов 
для животных</t>
  </si>
  <si>
    <t>171420</t>
  </si>
  <si>
    <t>из них: 
раздатчики кормов</t>
  </si>
  <si>
    <t>171421</t>
  </si>
  <si>
    <t>инкубаторы и брудеры для птицеводства</t>
  </si>
  <si>
    <t>171430</t>
  </si>
  <si>
    <t>машины и оборудование для содержания птицы</t>
  </si>
  <si>
    <t>171440</t>
  </si>
  <si>
    <t>оборудование для сельского хозяйства, садоводства, птицеводства или пчеловодства, 
не включенное в другие группировки</t>
  </si>
  <si>
    <t>171450</t>
  </si>
  <si>
    <t>Прицепы и полуприцепы самозагружающиеся 
или саморазгружающиеся для сельского хозяйства</t>
  </si>
  <si>
    <t>171500</t>
  </si>
  <si>
    <t>Тракторные прицепы</t>
  </si>
  <si>
    <t>171600</t>
  </si>
  <si>
    <t>Транспортеры (для уборки навоза)</t>
  </si>
  <si>
    <t>171700</t>
  </si>
  <si>
    <t>Автомобили грузовые</t>
  </si>
  <si>
    <t>171800</t>
  </si>
  <si>
    <t>Дождевальные и поливальные машины и установки</t>
  </si>
  <si>
    <t>171900</t>
  </si>
  <si>
    <t>Форма № 17-АПК с. 2</t>
  </si>
  <si>
    <t>СПРАВОЧНО: Показатели по выработанной электроэнергии</t>
  </si>
  <si>
    <t>Единица измерения</t>
  </si>
  <si>
    <t>За отчетный год</t>
  </si>
  <si>
    <t>За предыдущий год</t>
  </si>
  <si>
    <t>Всего энергетических мощностей</t>
  </si>
  <si>
    <t>172110</t>
  </si>
  <si>
    <t>л.с.</t>
  </si>
  <si>
    <t>-</t>
  </si>
  <si>
    <t>Выработано электроэнергии своими электростанциями</t>
  </si>
  <si>
    <t>172120</t>
  </si>
  <si>
    <t>тыс. кВт.ч</t>
  </si>
  <si>
    <t>Получено электроэнергии со стороны</t>
  </si>
  <si>
    <t>172130</t>
  </si>
  <si>
    <t>Отпущено электроэнергии (потреблено)</t>
  </si>
  <si>
    <t>172140</t>
  </si>
  <si>
    <t>в том числе: 
на производственные нужды</t>
  </si>
  <si>
    <t>172141</t>
  </si>
  <si>
    <t>из них: 
на доработку, очистку и сушку</t>
  </si>
  <si>
    <t>172141.1</t>
  </si>
  <si>
    <t>для тепличных комплексов</t>
  </si>
  <si>
    <t>172141.2</t>
  </si>
  <si>
    <t>Объем потребляемого газа - всего</t>
  </si>
  <si>
    <t>172150</t>
  </si>
  <si>
    <t>кубический метр</t>
  </si>
  <si>
    <t>172151</t>
  </si>
  <si>
    <t>172151.1</t>
  </si>
  <si>
    <t>172151.2</t>
  </si>
  <si>
    <t>Объем потребляемых нефтепродуктов всех видов - всего</t>
  </si>
  <si>
    <t>172160</t>
  </si>
  <si>
    <t>тонн</t>
  </si>
  <si>
    <t>172161</t>
  </si>
  <si>
    <t>172161.1</t>
  </si>
  <si>
    <t>172161.2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</si>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</sst>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0" x14ac:knownFonts="1">
    <font>
      <sz val="8"/>
      <name val="Arial"/>
    </font>
    <font>
      <sz val="8"/>
      <name val="Times New Roman"/>
    </font>
    <font>
      <b/>
      <sz val="10"/>
      <name val="Times New Roman"/>
    </font>
    <font>
      <b/>
      <sz val="11"/>
      <name val="Times New Roman"/>
    </font>
    <font>
      <sz val="10"/>
      <name val="Times New Roman"/>
    </font>
    <font>
      <sz val="9"/>
      <name val="Times New Roman"/>
    </font>
    <font>
      <i/>
      <sz val="8"/>
      <name val="Times New Roman"/>
    </font>
    <font>
      <i/>
      <sz val="10"/>
      <name val="Times New Roman"/>
    </font>
    <font>
      <sz val="10"/>
      <color rgb="FF000000"/>
      <name val="Times New Roman"/>
    </font>
    <font>
      <sz val="9"/>
      <color rgb="FF0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C0DBBF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A6C9F0"/>
        <bgColor auto="1"/>
      </patternFill>
    </fill>
    <fill>
      <patternFill patternType="solid">
        <fgColor rgb="FFC0DBC1"/>
        <bgColor auto="1"/>
      </patternFill>
    </fill>
    <fill>
      <patternFill patternType="solid">
        <fgColor rgb="FFFFFFFF"/>
        <bgColor auto="1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6" xfId="0" applyFont="1" applyBorder="1" applyAlignment="1">
      <alignment horizontal="center" vertical="center"/>
    </xf>
    <xf numFmtId="164" fontId="2" fillId="2" borderId="17" xfId="0" applyNumberFormat="1" applyFont="1" applyFill="1" applyBorder="1" applyAlignment="1">
      <alignment horizontal="right" wrapText="1"/>
    </xf>
    <xf numFmtId="164" fontId="2" fillId="3" borderId="17" xfId="0" applyNumberFormat="1" applyFont="1" applyFill="1" applyBorder="1" applyAlignment="1">
      <alignment horizontal="right" wrapText="1"/>
    </xf>
    <xf numFmtId="164" fontId="2" fillId="2" borderId="18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wrapText="1" indent="3"/>
    </xf>
    <xf numFmtId="0" fontId="4" fillId="0" borderId="6" xfId="0" applyFont="1" applyBorder="1" applyAlignment="1">
      <alignment horizontal="left" wrapText="1" indent="3"/>
    </xf>
    <xf numFmtId="0" fontId="4" fillId="0" borderId="19" xfId="0" applyFont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right" wrapText="1"/>
    </xf>
    <xf numFmtId="164" fontId="4" fillId="5" borderId="6" xfId="0" applyNumberFormat="1" applyFont="1" applyFill="1" applyBorder="1" applyAlignment="1">
      <alignment horizontal="right" wrapText="1"/>
    </xf>
    <xf numFmtId="164" fontId="4" fillId="2" borderId="6" xfId="0" applyNumberFormat="1" applyFont="1" applyFill="1" applyBorder="1" applyAlignment="1">
      <alignment horizontal="right" wrapText="1"/>
    </xf>
    <xf numFmtId="164" fontId="4" fillId="4" borderId="20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 wrapText="1" indent="3"/>
    </xf>
    <xf numFmtId="0" fontId="7" fillId="0" borderId="6" xfId="0" applyFont="1" applyBorder="1" applyAlignment="1">
      <alignment horizontal="left" wrapText="1" indent="3"/>
    </xf>
    <xf numFmtId="0" fontId="2" fillId="0" borderId="19" xfId="0" applyFont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right" wrapText="1"/>
    </xf>
    <xf numFmtId="164" fontId="2" fillId="6" borderId="6" xfId="0" applyNumberFormat="1" applyFont="1" applyFill="1" applyBorder="1" applyAlignment="1">
      <alignment horizontal="right" wrapText="1"/>
    </xf>
    <xf numFmtId="164" fontId="2" fillId="2" borderId="2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wrapText="1" indent="5"/>
    </xf>
    <xf numFmtId="0" fontId="4" fillId="0" borderId="6" xfId="0" applyFont="1" applyBorder="1" applyAlignment="1">
      <alignment horizontal="left" wrapText="1" indent="5"/>
    </xf>
    <xf numFmtId="164" fontId="2" fillId="4" borderId="6" xfId="0" applyNumberFormat="1" applyFont="1" applyFill="1" applyBorder="1" applyAlignment="1">
      <alignment horizontal="right" wrapText="1"/>
    </xf>
    <xf numFmtId="164" fontId="2" fillId="5" borderId="6" xfId="0" applyNumberFormat="1" applyFont="1" applyFill="1" applyBorder="1" applyAlignment="1">
      <alignment horizontal="right" wrapText="1"/>
    </xf>
    <xf numFmtId="164" fontId="2" fillId="2" borderId="6" xfId="0" applyNumberFormat="1" applyFont="1" applyFill="1" applyBorder="1" applyAlignment="1">
      <alignment horizontal="right" wrapText="1"/>
    </xf>
    <xf numFmtId="164" fontId="2" fillId="4" borderId="2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1" xfId="0" applyFont="1" applyBorder="1" applyAlignment="1">
      <alignment horizontal="center" vertical="center"/>
    </xf>
    <xf numFmtId="164" fontId="2" fillId="4" borderId="22" xfId="0" applyNumberFormat="1" applyFont="1" applyFill="1" applyBorder="1" applyAlignment="1">
      <alignment horizontal="right" wrapText="1"/>
    </xf>
    <xf numFmtId="164" fontId="2" fillId="5" borderId="22" xfId="0" applyNumberFormat="1" applyFont="1" applyFill="1" applyBorder="1" applyAlignment="1">
      <alignment horizontal="right" wrapText="1"/>
    </xf>
    <xf numFmtId="164" fontId="2" fillId="2" borderId="22" xfId="0" applyNumberFormat="1" applyFont="1" applyFill="1" applyBorder="1" applyAlignment="1">
      <alignment horizontal="right" wrapText="1"/>
    </xf>
    <xf numFmtId="164" fontId="2" fillId="4" borderId="12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right" vertical="top"/>
    </xf>
    <xf numFmtId="0" fontId="5" fillId="0" borderId="23" xfId="0" applyFont="1" applyBorder="1" applyAlignment="1">
      <alignment horizontal="right" vertical="top"/>
    </xf>
    <xf numFmtId="0" fontId="4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7" borderId="19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right"/>
    </xf>
    <xf numFmtId="0" fontId="4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4" fillId="4" borderId="17" xfId="0" applyFont="1" applyFill="1" applyBorder="1" applyAlignment="1">
      <alignment horizontal="right" wrapText="1"/>
    </xf>
    <xf numFmtId="0" fontId="4" fillId="4" borderId="18" xfId="0" applyFont="1" applyFill="1" applyBorder="1" applyAlignment="1">
      <alignment horizontal="right" wrapText="1"/>
    </xf>
    <xf numFmtId="0" fontId="4" fillId="0" borderId="6" xfId="0" applyFont="1" applyBorder="1" applyAlignment="1">
      <alignment horizontal="center"/>
    </xf>
    <xf numFmtId="0" fontId="4" fillId="4" borderId="6" xfId="0" applyFont="1" applyFill="1" applyBorder="1" applyAlignment="1">
      <alignment horizontal="right" wrapText="1"/>
    </xf>
    <xf numFmtId="0" fontId="4" fillId="4" borderId="20" xfId="0" applyFont="1" applyFill="1" applyBorder="1" applyAlignment="1">
      <alignment horizontal="right" wrapText="1"/>
    </xf>
    <xf numFmtId="0" fontId="4" fillId="0" borderId="6" xfId="0" applyFont="1" applyBorder="1" applyAlignment="1">
      <alignment horizontal="left" wrapText="1"/>
    </xf>
    <xf numFmtId="164" fontId="4" fillId="2" borderId="6" xfId="0" applyNumberFormat="1" applyFont="1" applyFill="1" applyBorder="1" applyAlignment="1">
      <alignment horizontal="right" wrapText="1"/>
    </xf>
    <xf numFmtId="164" fontId="4" fillId="2" borderId="20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left" vertical="center" wrapText="1" indent="2"/>
    </xf>
    <xf numFmtId="164" fontId="4" fillId="4" borderId="20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left" vertical="center" wrapText="1" indent="4"/>
    </xf>
    <xf numFmtId="0" fontId="4" fillId="0" borderId="22" xfId="0" applyFont="1" applyBorder="1" applyAlignment="1">
      <alignment horizontal="center"/>
    </xf>
    <xf numFmtId="0" fontId="4" fillId="4" borderId="22" xfId="0" applyFont="1" applyFill="1" applyBorder="1" applyAlignment="1">
      <alignment horizontal="right" wrapText="1"/>
    </xf>
    <xf numFmtId="164" fontId="4" fillId="4" borderId="12" xfId="0" applyNumberFormat="1" applyFont="1" applyFill="1" applyBorder="1" applyAlignment="1">
      <alignment horizontal="right" wrapText="1"/>
    </xf>
    <xf numFmtId="0" fontId="4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0" fontId="9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M75"/>
  <sheetViews>
    <sheetView tabSelected="1" workbookViewId="0"/>
  </sheetViews>
  <sheetFormatPr defaultColWidth="10.42578125" defaultRowHeight="11.4" customHeight="1" x14ac:dyDescent="0.2"/>
  <cols>
    <col min="1" max="1" width="0.7109375" style="2" customWidth="1"/>
    <col min="2" max="2" width="49" style="1" customWidth="1"/>
    <col min="3" max="3" width="8.85546875" style="1" customWidth="1"/>
    <col min="4" max="13" width="12.85546875" style="1" customWidth="1"/>
  </cols>
  <sheetData>
    <row r="1" spans="1:13" s="1" customFormat="1" ht="1.05" customHeight="1" x14ac:dyDescent="0.2">
      <c r="A1" s="2" t="s">
        <v>0</v>
      </c>
    </row>
    <row r="2" spans="1:13" s="3" customFormat="1" ht="28.95" customHeight="1" x14ac:dyDescent="0.25">
      <c r="B2" s="64" t="s">
        <v>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s="4" customFormat="1" ht="13.05" customHeight="1" x14ac:dyDescent="0.25">
      <c r="J3" s="5"/>
      <c r="K3" s="65" t="s">
        <v>2</v>
      </c>
      <c r="L3" s="65"/>
      <c r="M3" s="65"/>
    </row>
    <row r="4" spans="1:13" s="4" customFormat="1" ht="13.05" customHeight="1" x14ac:dyDescent="0.25">
      <c r="I4" s="66" t="s">
        <v>3</v>
      </c>
      <c r="J4" s="66"/>
      <c r="K4" s="67"/>
      <c r="L4" s="67"/>
      <c r="M4" s="67"/>
    </row>
    <row r="5" spans="1:13" s="4" customFormat="1" ht="13.05" customHeight="1" x14ac:dyDescent="0.25">
      <c r="H5" s="68" t="s">
        <v>4</v>
      </c>
      <c r="I5" s="68"/>
      <c r="J5" s="68"/>
      <c r="K5" s="6" t="s">
        <v>5</v>
      </c>
      <c r="L5" s="7" t="s">
        <v>6</v>
      </c>
      <c r="M5" s="8" t="s">
        <v>7</v>
      </c>
    </row>
    <row r="6" spans="1:13" s="4" customFormat="1" ht="13.05" customHeight="1" x14ac:dyDescent="0.25">
      <c r="B6" s="4" t="s">
        <v>8</v>
      </c>
      <c r="C6" s="69"/>
      <c r="D6" s="69"/>
      <c r="E6" s="69"/>
      <c r="F6" s="69"/>
      <c r="G6" s="69"/>
      <c r="H6" s="69"/>
      <c r="I6" s="70" t="s">
        <v>9</v>
      </c>
      <c r="J6" s="70"/>
      <c r="K6" s="71"/>
      <c r="L6" s="71"/>
      <c r="M6" s="71"/>
    </row>
    <row r="7" spans="1:13" s="4" customFormat="1" ht="13.05" customHeight="1" x14ac:dyDescent="0.25">
      <c r="B7" s="4" t="s">
        <v>10</v>
      </c>
      <c r="I7" s="70" t="s">
        <v>11</v>
      </c>
      <c r="J7" s="70"/>
      <c r="K7" s="72"/>
      <c r="L7" s="72"/>
      <c r="M7" s="72"/>
    </row>
    <row r="8" spans="1:13" s="4" customFormat="1" ht="13.05" customHeight="1" x14ac:dyDescent="0.25">
      <c r="B8" s="4" t="s">
        <v>12</v>
      </c>
      <c r="C8" s="69"/>
      <c r="D8" s="69"/>
      <c r="E8" s="69"/>
      <c r="F8" s="69"/>
      <c r="G8" s="69"/>
      <c r="H8" s="69"/>
      <c r="I8" s="70" t="s">
        <v>13</v>
      </c>
      <c r="J8" s="70"/>
      <c r="K8" s="71"/>
      <c r="L8" s="71"/>
      <c r="M8" s="71"/>
    </row>
    <row r="9" spans="1:13" s="4" customFormat="1" ht="25.95" customHeight="1" x14ac:dyDescent="0.25">
      <c r="B9" s="4" t="s">
        <v>14</v>
      </c>
      <c r="C9" s="69"/>
      <c r="D9" s="69"/>
      <c r="E9" s="69"/>
      <c r="F9" s="69"/>
      <c r="G9" s="69"/>
      <c r="H9" s="69"/>
      <c r="I9" s="73" t="s">
        <v>15</v>
      </c>
      <c r="J9" s="73"/>
      <c r="K9" s="9"/>
      <c r="L9" s="74"/>
      <c r="M9" s="74"/>
    </row>
    <row r="10" spans="1:13" s="4" customFormat="1" ht="13.05" customHeight="1" x14ac:dyDescent="0.25"/>
    <row r="11" spans="1:13" s="4" customFormat="1" ht="13.05" customHeight="1" x14ac:dyDescent="0.25">
      <c r="B11" s="10" t="s">
        <v>16</v>
      </c>
      <c r="C11" s="75" t="s">
        <v>17</v>
      </c>
      <c r="D11" s="75"/>
      <c r="E11" s="75"/>
      <c r="F11" s="75"/>
      <c r="G11" s="75"/>
      <c r="H11" s="75"/>
    </row>
    <row r="12" spans="1:13" s="4" customFormat="1" ht="13.05" customHeight="1" x14ac:dyDescent="0.25"/>
    <row r="13" spans="1:13" s="11" customFormat="1" ht="13.05" customHeight="1" x14ac:dyDescent="0.25">
      <c r="A13" s="12"/>
      <c r="B13" s="76" t="s">
        <v>18</v>
      </c>
      <c r="C13" s="78" t="s">
        <v>19</v>
      </c>
      <c r="D13" s="80" t="s">
        <v>20</v>
      </c>
      <c r="E13" s="80"/>
      <c r="F13" s="80" t="s">
        <v>21</v>
      </c>
      <c r="G13" s="80"/>
      <c r="H13" s="80"/>
      <c r="I13" s="80" t="s">
        <v>22</v>
      </c>
      <c r="J13" s="80"/>
      <c r="K13" s="80" t="s">
        <v>23</v>
      </c>
      <c r="L13" s="80"/>
      <c r="M13" s="80"/>
    </row>
    <row r="14" spans="1:13" s="11" customFormat="1" ht="36" customHeight="1" x14ac:dyDescent="0.25">
      <c r="B14" s="77"/>
      <c r="C14" s="79"/>
      <c r="D14" s="13" t="s">
        <v>24</v>
      </c>
      <c r="E14" s="13" t="s">
        <v>25</v>
      </c>
      <c r="F14" s="13" t="s">
        <v>24</v>
      </c>
      <c r="G14" s="13" t="s">
        <v>26</v>
      </c>
      <c r="H14" s="13" t="s">
        <v>27</v>
      </c>
      <c r="I14" s="13" t="s">
        <v>24</v>
      </c>
      <c r="J14" s="13" t="s">
        <v>28</v>
      </c>
      <c r="K14" s="13" t="s">
        <v>24</v>
      </c>
      <c r="L14" s="13" t="s">
        <v>25</v>
      </c>
      <c r="M14" s="13" t="s">
        <v>29</v>
      </c>
    </row>
    <row r="15" spans="1:13" s="14" customFormat="1" ht="10.95" customHeight="1" x14ac:dyDescent="0.2">
      <c r="A15" s="15"/>
      <c r="B15" s="16" t="s">
        <v>30</v>
      </c>
      <c r="C15" s="16" t="s">
        <v>31</v>
      </c>
      <c r="D15" s="16" t="s">
        <v>32</v>
      </c>
      <c r="E15" s="16" t="s">
        <v>33</v>
      </c>
      <c r="F15" s="16" t="s">
        <v>34</v>
      </c>
      <c r="G15" s="16" t="s">
        <v>35</v>
      </c>
      <c r="H15" s="16" t="s">
        <v>36</v>
      </c>
      <c r="I15" s="16" t="s">
        <v>37</v>
      </c>
      <c r="J15" s="16" t="s">
        <v>38</v>
      </c>
      <c r="K15" s="16" t="s">
        <v>39</v>
      </c>
      <c r="L15" s="16" t="s">
        <v>40</v>
      </c>
      <c r="M15" s="16" t="s">
        <v>6</v>
      </c>
    </row>
    <row r="16" spans="1:13" s="1" customFormat="1" ht="25.95" customHeight="1" x14ac:dyDescent="0.25">
      <c r="A16" s="17"/>
      <c r="B16" s="18" t="s">
        <v>41</v>
      </c>
      <c r="C16" s="19" t="s">
        <v>42</v>
      </c>
      <c r="D16" s="20">
        <f t="shared" ref="D16:J16" si="0">IF(D17="-",0,D17) + IF(D18="-",0,D18)</f>
        <v>0</v>
      </c>
      <c r="E16" s="20">
        <f t="shared" si="0"/>
        <v>0</v>
      </c>
      <c r="F16" s="20">
        <f t="shared" si="0"/>
        <v>0</v>
      </c>
      <c r="G16" s="20">
        <f t="shared" si="0"/>
        <v>0</v>
      </c>
      <c r="H16" s="20">
        <f t="shared" si="0"/>
        <v>0</v>
      </c>
      <c r="I16" s="21">
        <f t="shared" si="0"/>
        <v>0</v>
      </c>
      <c r="J16" s="21">
        <f t="shared" si="0"/>
        <v>0</v>
      </c>
      <c r="K16" s="21">
        <f t="shared" ref="K16:K50" si="1">IF(D16="-",0,D16) + IF(F16="-",0,F16) + IF(I16="-",0,I16)</f>
        <v>0</v>
      </c>
      <c r="L16" s="20">
        <f>IF(L17="-",0,L17) + IF(L18="-",0,L18)</f>
        <v>0</v>
      </c>
      <c r="M16" s="22">
        <f>IF(M17="-",0,M17) + IF(M18="-",0,M18)</f>
        <v>0</v>
      </c>
    </row>
    <row r="17" spans="1:13" s="1" customFormat="1" ht="25.95" customHeight="1" x14ac:dyDescent="0.25">
      <c r="A17" s="23"/>
      <c r="B17" s="24" t="s">
        <v>43</v>
      </c>
      <c r="C17" s="25" t="s">
        <v>44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7">
        <v>0</v>
      </c>
      <c r="J17" s="27">
        <v>0</v>
      </c>
      <c r="K17" s="28">
        <f t="shared" si="1"/>
        <v>0</v>
      </c>
      <c r="L17" s="26">
        <v>0</v>
      </c>
      <c r="M17" s="29">
        <v>0</v>
      </c>
    </row>
    <row r="18" spans="1:13" s="1" customFormat="1" ht="13.05" customHeight="1" x14ac:dyDescent="0.25">
      <c r="A18" s="23"/>
      <c r="B18" s="24" t="s">
        <v>45</v>
      </c>
      <c r="C18" s="25" t="s">
        <v>46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7">
        <v>0</v>
      </c>
      <c r="J18" s="27">
        <v>0</v>
      </c>
      <c r="K18" s="28">
        <f t="shared" si="1"/>
        <v>0</v>
      </c>
      <c r="L18" s="26">
        <v>0</v>
      </c>
      <c r="M18" s="29">
        <v>0</v>
      </c>
    </row>
    <row r="19" spans="1:13" s="1" customFormat="1" ht="37.950000000000003" customHeight="1" x14ac:dyDescent="0.25">
      <c r="A19" s="30"/>
      <c r="B19" s="31" t="s">
        <v>47</v>
      </c>
      <c r="C19" s="25" t="s">
        <v>48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7">
        <v>0</v>
      </c>
      <c r="J19" s="27">
        <v>0</v>
      </c>
      <c r="K19" s="28">
        <f t="shared" si="1"/>
        <v>0</v>
      </c>
      <c r="L19" s="26">
        <v>0</v>
      </c>
      <c r="M19" s="29">
        <v>0</v>
      </c>
    </row>
    <row r="20" spans="1:13" s="1" customFormat="1" ht="37.950000000000003" customHeight="1" x14ac:dyDescent="0.25">
      <c r="A20" s="17"/>
      <c r="B20" s="18" t="s">
        <v>49</v>
      </c>
      <c r="C20" s="32" t="s">
        <v>50</v>
      </c>
      <c r="D20" s="33">
        <f t="shared" ref="D20:J20" si="2">IF(D21="-",0,D21) + IF(D22="-",0,D22) + IF(D23="-",0,D23) + IF(D24="-",0,D24) + IF(D25="-",0,D25)</f>
        <v>0</v>
      </c>
      <c r="E20" s="33">
        <f t="shared" si="2"/>
        <v>0</v>
      </c>
      <c r="F20" s="33">
        <f t="shared" si="2"/>
        <v>0</v>
      </c>
      <c r="G20" s="33">
        <f t="shared" si="2"/>
        <v>0</v>
      </c>
      <c r="H20" s="33">
        <f t="shared" si="2"/>
        <v>0</v>
      </c>
      <c r="I20" s="34">
        <f t="shared" si="2"/>
        <v>0</v>
      </c>
      <c r="J20" s="34">
        <f t="shared" si="2"/>
        <v>0</v>
      </c>
      <c r="K20" s="33">
        <f t="shared" si="1"/>
        <v>0</v>
      </c>
      <c r="L20" s="33">
        <f>IF(L21="-",0,L21) + IF(L22="-",0,L22) + IF(L23="-",0,L23) + IF(L24="-",0,L24) + IF(L25="-",0,L25)</f>
        <v>0</v>
      </c>
      <c r="M20" s="35">
        <f>IF(M21="-",0,M21) + IF(M22="-",0,M22) + IF(M23="-",0,M23) + IF(M24="-",0,M24) + IF(M25="-",0,M25)</f>
        <v>0</v>
      </c>
    </row>
    <row r="21" spans="1:13" s="1" customFormat="1" ht="25.95" customHeight="1" x14ac:dyDescent="0.25">
      <c r="A21" s="23"/>
      <c r="B21" s="24" t="s">
        <v>51</v>
      </c>
      <c r="C21" s="25" t="s">
        <v>52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7">
        <v>0</v>
      </c>
      <c r="J21" s="27">
        <v>0</v>
      </c>
      <c r="K21" s="28">
        <f t="shared" si="1"/>
        <v>0</v>
      </c>
      <c r="L21" s="26">
        <v>0</v>
      </c>
      <c r="M21" s="29">
        <v>0</v>
      </c>
    </row>
    <row r="22" spans="1:13" s="1" customFormat="1" ht="25.95" customHeight="1" x14ac:dyDescent="0.25">
      <c r="A22" s="23"/>
      <c r="B22" s="24" t="s">
        <v>53</v>
      </c>
      <c r="C22" s="25" t="s">
        <v>54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7">
        <v>0</v>
      </c>
      <c r="J22" s="27">
        <v>0</v>
      </c>
      <c r="K22" s="28">
        <f t="shared" si="1"/>
        <v>0</v>
      </c>
      <c r="L22" s="26">
        <v>0</v>
      </c>
      <c r="M22" s="29">
        <v>0</v>
      </c>
    </row>
    <row r="23" spans="1:13" s="1" customFormat="1" ht="25.95" customHeight="1" x14ac:dyDescent="0.25">
      <c r="A23" s="23"/>
      <c r="B23" s="24" t="s">
        <v>55</v>
      </c>
      <c r="C23" s="25" t="s">
        <v>56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7">
        <v>0</v>
      </c>
      <c r="J23" s="27">
        <v>0</v>
      </c>
      <c r="K23" s="28">
        <f t="shared" si="1"/>
        <v>0</v>
      </c>
      <c r="L23" s="26">
        <v>0</v>
      </c>
      <c r="M23" s="29">
        <v>0</v>
      </c>
    </row>
    <row r="24" spans="1:13" s="1" customFormat="1" ht="25.95" customHeight="1" x14ac:dyDescent="0.25">
      <c r="A24" s="23"/>
      <c r="B24" s="24" t="s">
        <v>57</v>
      </c>
      <c r="C24" s="25" t="s">
        <v>58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27">
        <v>0</v>
      </c>
      <c r="K24" s="28">
        <f t="shared" si="1"/>
        <v>0</v>
      </c>
      <c r="L24" s="26">
        <v>0</v>
      </c>
      <c r="M24" s="29">
        <v>0</v>
      </c>
    </row>
    <row r="25" spans="1:13" s="1" customFormat="1" ht="25.95" customHeight="1" x14ac:dyDescent="0.25">
      <c r="A25" s="23"/>
      <c r="B25" s="24" t="s">
        <v>59</v>
      </c>
      <c r="C25" s="25" t="s">
        <v>60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7">
        <v>0</v>
      </c>
      <c r="J25" s="27">
        <v>0</v>
      </c>
      <c r="K25" s="28">
        <f t="shared" si="1"/>
        <v>0</v>
      </c>
      <c r="L25" s="26">
        <v>0</v>
      </c>
      <c r="M25" s="29">
        <v>0</v>
      </c>
    </row>
    <row r="26" spans="1:13" s="1" customFormat="1" ht="37.950000000000003" customHeight="1" x14ac:dyDescent="0.25">
      <c r="A26" s="17"/>
      <c r="B26" s="18" t="s">
        <v>61</v>
      </c>
      <c r="C26" s="32" t="s">
        <v>62</v>
      </c>
      <c r="D26" s="33">
        <f t="shared" ref="D26:J26" si="3">IF(D27="-",0,D27) + IF(D29="-",0,D29) + IF(D30="-",0,D30) + IF(D31="-",0,D31) + IF(D34="-",0,D34) + IF(D35="-",0,D35) + IF(D36="-",0,D36) + IF(D37="-",0,D37) + IF(D38="-",0,D38)</f>
        <v>0</v>
      </c>
      <c r="E26" s="33">
        <f t="shared" si="3"/>
        <v>0</v>
      </c>
      <c r="F26" s="33">
        <f t="shared" si="3"/>
        <v>0</v>
      </c>
      <c r="G26" s="33">
        <f t="shared" si="3"/>
        <v>0</v>
      </c>
      <c r="H26" s="33">
        <f t="shared" si="3"/>
        <v>0</v>
      </c>
      <c r="I26" s="34">
        <f t="shared" si="3"/>
        <v>0</v>
      </c>
      <c r="J26" s="34">
        <f t="shared" si="3"/>
        <v>0</v>
      </c>
      <c r="K26" s="33">
        <f t="shared" si="1"/>
        <v>0</v>
      </c>
      <c r="L26" s="33">
        <f>IF(L27="-",0,L27) + IF(L29="-",0,L29) + IF(L30="-",0,L30) + IF(L31="-",0,L31) + IF(L34="-",0,L34) + IF(L35="-",0,L35) + IF(L36="-",0,L36) + IF(L37="-",0,L37) + IF(L38="-",0,L38)</f>
        <v>0</v>
      </c>
      <c r="M26" s="35">
        <f>IF(M27="-",0,M27) + IF(M29="-",0,M29) + IF(M30="-",0,M30) + IF(M31="-",0,M31) + IF(M34="-",0,M34) + IF(M35="-",0,M35) + IF(M36="-",0,M36) + IF(M37="-",0,M37) + IF(M38="-",0,M38)</f>
        <v>0</v>
      </c>
    </row>
    <row r="27" spans="1:13" s="1" customFormat="1" ht="37.950000000000003" customHeight="1" x14ac:dyDescent="0.25">
      <c r="A27" s="23"/>
      <c r="B27" s="24" t="s">
        <v>63</v>
      </c>
      <c r="C27" s="25" t="s">
        <v>64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27">
        <v>0</v>
      </c>
      <c r="K27" s="28">
        <f t="shared" si="1"/>
        <v>0</v>
      </c>
      <c r="L27" s="26">
        <v>0</v>
      </c>
      <c r="M27" s="29">
        <v>0</v>
      </c>
    </row>
    <row r="28" spans="1:13" s="1" customFormat="1" ht="25.95" customHeight="1" x14ac:dyDescent="0.25">
      <c r="A28" s="36"/>
      <c r="B28" s="37" t="s">
        <v>65</v>
      </c>
      <c r="C28" s="25" t="s">
        <v>66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7">
        <v>0</v>
      </c>
      <c r="J28" s="27">
        <v>0</v>
      </c>
      <c r="K28" s="28">
        <f t="shared" si="1"/>
        <v>0</v>
      </c>
      <c r="L28" s="26">
        <v>0</v>
      </c>
      <c r="M28" s="29">
        <v>0</v>
      </c>
    </row>
    <row r="29" spans="1:13" s="1" customFormat="1" ht="25.95" customHeight="1" x14ac:dyDescent="0.25">
      <c r="A29" s="23"/>
      <c r="B29" s="24" t="s">
        <v>67</v>
      </c>
      <c r="C29" s="25" t="s">
        <v>68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7">
        <v>0</v>
      </c>
      <c r="J29" s="27">
        <v>0</v>
      </c>
      <c r="K29" s="28">
        <f t="shared" si="1"/>
        <v>0</v>
      </c>
      <c r="L29" s="26">
        <v>0</v>
      </c>
      <c r="M29" s="29">
        <v>0</v>
      </c>
    </row>
    <row r="30" spans="1:13" s="1" customFormat="1" ht="25.95" customHeight="1" x14ac:dyDescent="0.25">
      <c r="A30" s="23"/>
      <c r="B30" s="24" t="s">
        <v>69</v>
      </c>
      <c r="C30" s="25" t="s">
        <v>70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7">
        <v>0</v>
      </c>
      <c r="J30" s="27">
        <v>0</v>
      </c>
      <c r="K30" s="28">
        <f t="shared" si="1"/>
        <v>0</v>
      </c>
      <c r="L30" s="26">
        <v>0</v>
      </c>
      <c r="M30" s="29">
        <v>0</v>
      </c>
    </row>
    <row r="31" spans="1:13" s="1" customFormat="1" ht="25.95" customHeight="1" x14ac:dyDescent="0.25">
      <c r="A31" s="23"/>
      <c r="B31" s="24" t="s">
        <v>71</v>
      </c>
      <c r="C31" s="25" t="s">
        <v>72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7">
        <v>0</v>
      </c>
      <c r="J31" s="27">
        <v>0</v>
      </c>
      <c r="K31" s="28">
        <f t="shared" si="1"/>
        <v>0</v>
      </c>
      <c r="L31" s="26">
        <v>0</v>
      </c>
      <c r="M31" s="29">
        <v>0</v>
      </c>
    </row>
    <row r="32" spans="1:13" s="1" customFormat="1" ht="25.95" customHeight="1" x14ac:dyDescent="0.25">
      <c r="A32" s="36"/>
      <c r="B32" s="37" t="s">
        <v>73</v>
      </c>
      <c r="C32" s="25" t="s">
        <v>74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7">
        <v>0</v>
      </c>
      <c r="J32" s="27">
        <v>0</v>
      </c>
      <c r="K32" s="28">
        <f t="shared" si="1"/>
        <v>0</v>
      </c>
      <c r="L32" s="26">
        <v>0</v>
      </c>
      <c r="M32" s="29">
        <v>0</v>
      </c>
    </row>
    <row r="33" spans="1:13" s="1" customFormat="1" ht="13.05" customHeight="1" x14ac:dyDescent="0.25">
      <c r="A33" s="36"/>
      <c r="B33" s="37" t="s">
        <v>75</v>
      </c>
      <c r="C33" s="25" t="s">
        <v>76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7">
        <v>0</v>
      </c>
      <c r="J33" s="27">
        <v>0</v>
      </c>
      <c r="K33" s="28">
        <f t="shared" si="1"/>
        <v>0</v>
      </c>
      <c r="L33" s="26">
        <v>0</v>
      </c>
      <c r="M33" s="29">
        <v>0</v>
      </c>
    </row>
    <row r="34" spans="1:13" s="1" customFormat="1" ht="25.95" customHeight="1" x14ac:dyDescent="0.25">
      <c r="A34" s="23"/>
      <c r="B34" s="24" t="s">
        <v>77</v>
      </c>
      <c r="C34" s="25" t="s">
        <v>78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7">
        <v>0</v>
      </c>
      <c r="J34" s="27">
        <v>0</v>
      </c>
      <c r="K34" s="28">
        <f t="shared" si="1"/>
        <v>0</v>
      </c>
      <c r="L34" s="26">
        <v>0</v>
      </c>
      <c r="M34" s="29">
        <v>0</v>
      </c>
    </row>
    <row r="35" spans="1:13" s="1" customFormat="1" ht="25.95" customHeight="1" x14ac:dyDescent="0.25">
      <c r="A35" s="23"/>
      <c r="B35" s="24" t="s">
        <v>79</v>
      </c>
      <c r="C35" s="25" t="s">
        <v>80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7">
        <v>0</v>
      </c>
      <c r="J35" s="27">
        <v>0</v>
      </c>
      <c r="K35" s="28">
        <f t="shared" si="1"/>
        <v>0</v>
      </c>
      <c r="L35" s="26">
        <v>0</v>
      </c>
      <c r="M35" s="29">
        <v>0</v>
      </c>
    </row>
    <row r="36" spans="1:13" s="1" customFormat="1" ht="25.95" customHeight="1" x14ac:dyDescent="0.25">
      <c r="A36" s="23"/>
      <c r="B36" s="24" t="s">
        <v>81</v>
      </c>
      <c r="C36" s="25" t="s">
        <v>82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27">
        <v>0</v>
      </c>
      <c r="K36" s="28">
        <f t="shared" si="1"/>
        <v>0</v>
      </c>
      <c r="L36" s="26">
        <v>0</v>
      </c>
      <c r="M36" s="29">
        <v>0</v>
      </c>
    </row>
    <row r="37" spans="1:13" s="1" customFormat="1" ht="25.95" customHeight="1" x14ac:dyDescent="0.25">
      <c r="A37" s="23"/>
      <c r="B37" s="24" t="s">
        <v>83</v>
      </c>
      <c r="C37" s="25" t="s">
        <v>84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27">
        <v>0</v>
      </c>
      <c r="K37" s="28">
        <f t="shared" si="1"/>
        <v>0</v>
      </c>
      <c r="L37" s="26">
        <v>0</v>
      </c>
      <c r="M37" s="29">
        <v>0</v>
      </c>
    </row>
    <row r="38" spans="1:13" s="1" customFormat="1" ht="25.95" customHeight="1" x14ac:dyDescent="0.25">
      <c r="A38" s="23"/>
      <c r="B38" s="24" t="s">
        <v>85</v>
      </c>
      <c r="C38" s="25" t="s">
        <v>86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27">
        <v>0</v>
      </c>
      <c r="K38" s="28">
        <f t="shared" si="1"/>
        <v>0</v>
      </c>
      <c r="L38" s="26">
        <v>0</v>
      </c>
      <c r="M38" s="29">
        <v>0</v>
      </c>
    </row>
    <row r="39" spans="1:13" s="1" customFormat="1" ht="37.950000000000003" customHeight="1" x14ac:dyDescent="0.25">
      <c r="A39" s="17"/>
      <c r="B39" s="18" t="s">
        <v>87</v>
      </c>
      <c r="C39" s="32" t="s">
        <v>88</v>
      </c>
      <c r="D39" s="33">
        <f t="shared" ref="D39:J39" si="4">IF(D40="-",0,D40) + IF(D41="-",0,D41) + IF(D43="-",0,D43) + IF(D44="-",0,D44) + IF(D45="-",0,D45)</f>
        <v>0</v>
      </c>
      <c r="E39" s="33">
        <f t="shared" si="4"/>
        <v>0</v>
      </c>
      <c r="F39" s="33">
        <f t="shared" si="4"/>
        <v>0</v>
      </c>
      <c r="G39" s="33">
        <f t="shared" si="4"/>
        <v>0</v>
      </c>
      <c r="H39" s="33">
        <f t="shared" si="4"/>
        <v>0</v>
      </c>
      <c r="I39" s="34">
        <f t="shared" si="4"/>
        <v>0</v>
      </c>
      <c r="J39" s="34">
        <f t="shared" si="4"/>
        <v>0</v>
      </c>
      <c r="K39" s="33">
        <f t="shared" si="1"/>
        <v>0</v>
      </c>
      <c r="L39" s="33">
        <f>IF(L40="-",0,L40) + IF(L41="-",0,L41) + IF(L43="-",0,L43) + IF(L44="-",0,L44) + IF(L45="-",0,L45)</f>
        <v>0</v>
      </c>
      <c r="M39" s="35">
        <f>IF(M40="-",0,M40) + IF(M41="-",0,M41) + IF(M43="-",0,M43) + IF(M44="-",0,M44) + IF(M45="-",0,M45)</f>
        <v>0</v>
      </c>
    </row>
    <row r="40" spans="1:13" s="1" customFormat="1" ht="25.95" customHeight="1" x14ac:dyDescent="0.25">
      <c r="A40" s="23"/>
      <c r="B40" s="24" t="s">
        <v>89</v>
      </c>
      <c r="C40" s="25" t="s">
        <v>90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7">
        <v>0</v>
      </c>
      <c r="J40" s="27">
        <v>0</v>
      </c>
      <c r="K40" s="28">
        <f t="shared" si="1"/>
        <v>0</v>
      </c>
      <c r="L40" s="26">
        <v>0</v>
      </c>
      <c r="M40" s="29">
        <v>0</v>
      </c>
    </row>
    <row r="41" spans="1:13" s="1" customFormat="1" ht="25.95" customHeight="1" x14ac:dyDescent="0.25">
      <c r="A41" s="23"/>
      <c r="B41" s="24" t="s">
        <v>91</v>
      </c>
      <c r="C41" s="25" t="s">
        <v>92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7">
        <v>0</v>
      </c>
      <c r="J41" s="27">
        <v>0</v>
      </c>
      <c r="K41" s="28">
        <f t="shared" si="1"/>
        <v>0</v>
      </c>
      <c r="L41" s="26">
        <v>0</v>
      </c>
      <c r="M41" s="29">
        <v>0</v>
      </c>
    </row>
    <row r="42" spans="1:13" s="1" customFormat="1" ht="25.95" customHeight="1" x14ac:dyDescent="0.25">
      <c r="A42" s="36"/>
      <c r="B42" s="37" t="s">
        <v>93</v>
      </c>
      <c r="C42" s="25" t="s">
        <v>94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7">
        <v>0</v>
      </c>
      <c r="J42" s="27">
        <v>0</v>
      </c>
      <c r="K42" s="28">
        <f t="shared" si="1"/>
        <v>0</v>
      </c>
      <c r="L42" s="26">
        <v>0</v>
      </c>
      <c r="M42" s="29">
        <v>0</v>
      </c>
    </row>
    <row r="43" spans="1:13" s="1" customFormat="1" ht="13.05" customHeight="1" x14ac:dyDescent="0.25">
      <c r="A43" s="23"/>
      <c r="B43" s="24" t="s">
        <v>95</v>
      </c>
      <c r="C43" s="25" t="s">
        <v>96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7">
        <v>0</v>
      </c>
      <c r="J43" s="27">
        <v>0</v>
      </c>
      <c r="K43" s="28">
        <f t="shared" si="1"/>
        <v>0</v>
      </c>
      <c r="L43" s="26">
        <v>0</v>
      </c>
      <c r="M43" s="29">
        <v>0</v>
      </c>
    </row>
    <row r="44" spans="1:13" s="1" customFormat="1" ht="25.95" customHeight="1" x14ac:dyDescent="0.25">
      <c r="A44" s="23"/>
      <c r="B44" s="24" t="s">
        <v>97</v>
      </c>
      <c r="C44" s="25" t="s">
        <v>98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7">
        <v>0</v>
      </c>
      <c r="J44" s="27">
        <v>0</v>
      </c>
      <c r="K44" s="28">
        <f t="shared" si="1"/>
        <v>0</v>
      </c>
      <c r="L44" s="26">
        <v>0</v>
      </c>
      <c r="M44" s="29">
        <v>0</v>
      </c>
    </row>
    <row r="45" spans="1:13" s="1" customFormat="1" ht="37.950000000000003" customHeight="1" x14ac:dyDescent="0.25">
      <c r="A45" s="23"/>
      <c r="B45" s="24" t="s">
        <v>99</v>
      </c>
      <c r="C45" s="25" t="s">
        <v>100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7">
        <v>0</v>
      </c>
      <c r="J45" s="27">
        <v>0</v>
      </c>
      <c r="K45" s="28">
        <f t="shared" si="1"/>
        <v>0</v>
      </c>
      <c r="L45" s="26">
        <v>0</v>
      </c>
      <c r="M45" s="29">
        <v>0</v>
      </c>
    </row>
    <row r="46" spans="1:13" s="1" customFormat="1" ht="37.950000000000003" customHeight="1" x14ac:dyDescent="0.25">
      <c r="A46" s="17"/>
      <c r="B46" s="18" t="s">
        <v>101</v>
      </c>
      <c r="C46" s="32" t="s">
        <v>102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9">
        <v>0</v>
      </c>
      <c r="J46" s="39">
        <v>0</v>
      </c>
      <c r="K46" s="40">
        <f t="shared" si="1"/>
        <v>0</v>
      </c>
      <c r="L46" s="38">
        <v>0</v>
      </c>
      <c r="M46" s="41">
        <v>0</v>
      </c>
    </row>
    <row r="47" spans="1:13" s="1" customFormat="1" ht="13.05" customHeight="1" x14ac:dyDescent="0.25">
      <c r="A47" s="17"/>
      <c r="B47" s="18" t="s">
        <v>103</v>
      </c>
      <c r="C47" s="32" t="s">
        <v>104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9">
        <v>0</v>
      </c>
      <c r="J47" s="39">
        <v>0</v>
      </c>
      <c r="K47" s="40">
        <f t="shared" si="1"/>
        <v>0</v>
      </c>
      <c r="L47" s="38">
        <v>0</v>
      </c>
      <c r="M47" s="41">
        <v>0</v>
      </c>
    </row>
    <row r="48" spans="1:13" s="1" customFormat="1" ht="13.05" customHeight="1" x14ac:dyDescent="0.25">
      <c r="A48" s="17"/>
      <c r="B48" s="18" t="s">
        <v>105</v>
      </c>
      <c r="C48" s="32" t="s">
        <v>106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9">
        <v>0</v>
      </c>
      <c r="J48" s="39">
        <v>0</v>
      </c>
      <c r="K48" s="40">
        <f t="shared" si="1"/>
        <v>0</v>
      </c>
      <c r="L48" s="38">
        <v>0</v>
      </c>
      <c r="M48" s="41">
        <v>0</v>
      </c>
    </row>
    <row r="49" spans="1:13" s="1" customFormat="1" ht="13.05" customHeight="1" x14ac:dyDescent="0.25">
      <c r="A49" s="42"/>
      <c r="B49" s="43" t="s">
        <v>107</v>
      </c>
      <c r="C49" s="32" t="s">
        <v>108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9">
        <v>0</v>
      </c>
      <c r="J49" s="39">
        <v>0</v>
      </c>
      <c r="K49" s="40">
        <f t="shared" si="1"/>
        <v>0</v>
      </c>
      <c r="L49" s="38">
        <v>0</v>
      </c>
      <c r="M49" s="41">
        <v>0</v>
      </c>
    </row>
    <row r="50" spans="1:13" s="1" customFormat="1" ht="25.95" customHeight="1" x14ac:dyDescent="0.25">
      <c r="A50" s="17"/>
      <c r="B50" s="18" t="s">
        <v>109</v>
      </c>
      <c r="C50" s="44" t="s">
        <v>110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6">
        <v>0</v>
      </c>
      <c r="J50" s="46">
        <v>0</v>
      </c>
      <c r="K50" s="47">
        <f t="shared" si="1"/>
        <v>0</v>
      </c>
      <c r="L50" s="45">
        <v>0</v>
      </c>
      <c r="M50" s="48">
        <v>0</v>
      </c>
    </row>
    <row r="51" spans="1:13" s="49" customFormat="1" ht="12" customHeight="1" x14ac:dyDescent="0.2">
      <c r="M51" s="50" t="s">
        <v>111</v>
      </c>
    </row>
    <row r="52" spans="1:13" s="1" customFormat="1" ht="21" customHeight="1" x14ac:dyDescent="0.25">
      <c r="B52" s="81" t="s">
        <v>112</v>
      </c>
      <c r="C52" s="81"/>
      <c r="D52" s="81"/>
      <c r="E52" s="81"/>
      <c r="F52" s="81"/>
      <c r="G52" s="81"/>
      <c r="H52" s="81"/>
      <c r="I52" s="81"/>
      <c r="J52" s="81"/>
      <c r="K52" s="81"/>
    </row>
    <row r="53" spans="1:13" s="11" customFormat="1" ht="25.95" customHeight="1" x14ac:dyDescent="0.25">
      <c r="A53" s="12"/>
      <c r="B53" s="80" t="s">
        <v>18</v>
      </c>
      <c r="C53" s="80"/>
      <c r="D53" s="51" t="s">
        <v>19</v>
      </c>
      <c r="E53" s="82" t="s">
        <v>113</v>
      </c>
      <c r="F53" s="82"/>
      <c r="G53" s="82" t="s">
        <v>114</v>
      </c>
      <c r="H53" s="82"/>
      <c r="I53" s="82" t="s">
        <v>115</v>
      </c>
      <c r="J53" s="82"/>
    </row>
    <row r="54" spans="1:13" s="14" customFormat="1" ht="10.95" customHeight="1" x14ac:dyDescent="0.2">
      <c r="A54" s="52"/>
      <c r="B54" s="83" t="s">
        <v>30</v>
      </c>
      <c r="C54" s="83"/>
      <c r="D54" s="53" t="s">
        <v>31</v>
      </c>
      <c r="E54" s="83" t="s">
        <v>32</v>
      </c>
      <c r="F54" s="83"/>
      <c r="G54" s="83" t="s">
        <v>33</v>
      </c>
      <c r="H54" s="83"/>
      <c r="I54" s="83" t="s">
        <v>34</v>
      </c>
      <c r="J54" s="83"/>
    </row>
    <row r="55" spans="1:13" s="1" customFormat="1" ht="15" customHeight="1" x14ac:dyDescent="0.25">
      <c r="A55" s="11"/>
      <c r="B55" s="84" t="s">
        <v>116</v>
      </c>
      <c r="C55" s="84"/>
      <c r="D55" s="54" t="s">
        <v>117</v>
      </c>
      <c r="E55" s="85" t="s">
        <v>118</v>
      </c>
      <c r="F55" s="85"/>
      <c r="G55" s="86" t="s">
        <v>119</v>
      </c>
      <c r="H55" s="86"/>
      <c r="I55" s="87" t="s">
        <v>119</v>
      </c>
      <c r="J55" s="87"/>
    </row>
    <row r="56" spans="1:13" s="1" customFormat="1" ht="15" customHeight="1" x14ac:dyDescent="0.25">
      <c r="A56" s="11"/>
      <c r="B56" s="84" t="s">
        <v>120</v>
      </c>
      <c r="C56" s="84"/>
      <c r="D56" s="55" t="s">
        <v>121</v>
      </c>
      <c r="E56" s="88" t="s">
        <v>122</v>
      </c>
      <c r="F56" s="88"/>
      <c r="G56" s="89" t="s">
        <v>119</v>
      </c>
      <c r="H56" s="89"/>
      <c r="I56" s="90" t="s">
        <v>119</v>
      </c>
      <c r="J56" s="90"/>
    </row>
    <row r="57" spans="1:13" s="1" customFormat="1" ht="15" customHeight="1" x14ac:dyDescent="0.25">
      <c r="A57" s="56"/>
      <c r="B57" s="91" t="s">
        <v>123</v>
      </c>
      <c r="C57" s="91"/>
      <c r="D57" s="55" t="s">
        <v>124</v>
      </c>
      <c r="E57" s="88" t="s">
        <v>122</v>
      </c>
      <c r="F57" s="88"/>
      <c r="G57" s="89" t="s">
        <v>119</v>
      </c>
      <c r="H57" s="89"/>
      <c r="I57" s="90" t="s">
        <v>119</v>
      </c>
      <c r="J57" s="90"/>
    </row>
    <row r="58" spans="1:13" s="1" customFormat="1" ht="15" customHeight="1" x14ac:dyDescent="0.25">
      <c r="A58" s="11"/>
      <c r="B58" s="84" t="s">
        <v>125</v>
      </c>
      <c r="C58" s="84"/>
      <c r="D58" s="55" t="s">
        <v>126</v>
      </c>
      <c r="E58" s="88" t="s">
        <v>122</v>
      </c>
      <c r="F58" s="88"/>
      <c r="G58" s="92">
        <f>IF(G56="-",0,G56) + IF(G57="-",0,G57)</f>
        <v>0</v>
      </c>
      <c r="H58" s="92"/>
      <c r="I58" s="93">
        <f>IF(I56="-",0,I56) + IF(I57="-",0,I57)</f>
        <v>0</v>
      </c>
      <c r="J58" s="93"/>
    </row>
    <row r="59" spans="1:13" s="1" customFormat="1" ht="25.95" customHeight="1" x14ac:dyDescent="0.25">
      <c r="B59" s="94" t="s">
        <v>127</v>
      </c>
      <c r="C59" s="94"/>
      <c r="D59" s="57" t="s">
        <v>128</v>
      </c>
      <c r="E59" s="88" t="s">
        <v>122</v>
      </c>
      <c r="F59" s="88"/>
      <c r="G59" s="89" t="s">
        <v>119</v>
      </c>
      <c r="H59" s="89"/>
      <c r="I59" s="95">
        <v>0</v>
      </c>
      <c r="J59" s="95"/>
    </row>
    <row r="60" spans="1:13" s="1" customFormat="1" ht="25.95" customHeight="1" x14ac:dyDescent="0.25">
      <c r="B60" s="96" t="s">
        <v>129</v>
      </c>
      <c r="C60" s="96"/>
      <c r="D60" s="57" t="s">
        <v>130</v>
      </c>
      <c r="E60" s="88" t="s">
        <v>122</v>
      </c>
      <c r="F60" s="88"/>
      <c r="G60" s="89" t="s">
        <v>119</v>
      </c>
      <c r="H60" s="89"/>
      <c r="I60" s="95">
        <v>0</v>
      </c>
      <c r="J60" s="95"/>
    </row>
    <row r="61" spans="1:13" s="1" customFormat="1" ht="13.05" customHeight="1" x14ac:dyDescent="0.25">
      <c r="B61" s="96" t="s">
        <v>131</v>
      </c>
      <c r="C61" s="96"/>
      <c r="D61" s="57" t="s">
        <v>132</v>
      </c>
      <c r="E61" s="88" t="s">
        <v>122</v>
      </c>
      <c r="F61" s="88"/>
      <c r="G61" s="89" t="s">
        <v>119</v>
      </c>
      <c r="H61" s="89"/>
      <c r="I61" s="95">
        <v>0</v>
      </c>
      <c r="J61" s="95"/>
    </row>
    <row r="62" spans="1:13" s="1" customFormat="1" ht="13.05" customHeight="1" x14ac:dyDescent="0.25">
      <c r="B62" s="84" t="s">
        <v>133</v>
      </c>
      <c r="C62" s="84"/>
      <c r="D62" s="57" t="s">
        <v>134</v>
      </c>
      <c r="E62" s="88" t="s">
        <v>135</v>
      </c>
      <c r="F62" s="88"/>
      <c r="G62" s="89" t="s">
        <v>119</v>
      </c>
      <c r="H62" s="89"/>
      <c r="I62" s="95">
        <v>0</v>
      </c>
      <c r="J62" s="95"/>
    </row>
    <row r="63" spans="1:13" s="1" customFormat="1" ht="25.95" customHeight="1" x14ac:dyDescent="0.25">
      <c r="B63" s="94" t="s">
        <v>127</v>
      </c>
      <c r="C63" s="94"/>
      <c r="D63" s="57" t="s">
        <v>136</v>
      </c>
      <c r="E63" s="88" t="s">
        <v>135</v>
      </c>
      <c r="F63" s="88"/>
      <c r="G63" s="89" t="s">
        <v>119</v>
      </c>
      <c r="H63" s="89"/>
      <c r="I63" s="95">
        <v>0</v>
      </c>
      <c r="J63" s="95"/>
    </row>
    <row r="64" spans="1:13" s="1" customFormat="1" ht="25.95" customHeight="1" x14ac:dyDescent="0.25">
      <c r="B64" s="96" t="s">
        <v>129</v>
      </c>
      <c r="C64" s="96"/>
      <c r="D64" s="57" t="s">
        <v>137</v>
      </c>
      <c r="E64" s="88" t="s">
        <v>135</v>
      </c>
      <c r="F64" s="88"/>
      <c r="G64" s="89" t="s">
        <v>119</v>
      </c>
      <c r="H64" s="89"/>
      <c r="I64" s="95">
        <v>0</v>
      </c>
      <c r="J64" s="95"/>
    </row>
    <row r="65" spans="2:10" s="1" customFormat="1" ht="13.05" customHeight="1" x14ac:dyDescent="0.25">
      <c r="B65" s="96" t="s">
        <v>131</v>
      </c>
      <c r="C65" s="96"/>
      <c r="D65" s="57" t="s">
        <v>138</v>
      </c>
      <c r="E65" s="88" t="s">
        <v>135</v>
      </c>
      <c r="F65" s="88"/>
      <c r="G65" s="89" t="s">
        <v>119</v>
      </c>
      <c r="H65" s="89"/>
      <c r="I65" s="95">
        <v>0</v>
      </c>
      <c r="J65" s="95"/>
    </row>
    <row r="66" spans="2:10" s="1" customFormat="1" ht="13.05" customHeight="1" x14ac:dyDescent="0.25">
      <c r="B66" s="84" t="s">
        <v>139</v>
      </c>
      <c r="C66" s="84"/>
      <c r="D66" s="57" t="s">
        <v>140</v>
      </c>
      <c r="E66" s="88" t="s">
        <v>141</v>
      </c>
      <c r="F66" s="88"/>
      <c r="G66" s="89" t="s">
        <v>119</v>
      </c>
      <c r="H66" s="89"/>
      <c r="I66" s="95">
        <v>0</v>
      </c>
      <c r="J66" s="95"/>
    </row>
    <row r="67" spans="2:10" s="1" customFormat="1" ht="25.95" customHeight="1" x14ac:dyDescent="0.25">
      <c r="B67" s="94" t="s">
        <v>127</v>
      </c>
      <c r="C67" s="94"/>
      <c r="D67" s="57" t="s">
        <v>142</v>
      </c>
      <c r="E67" s="88" t="s">
        <v>141</v>
      </c>
      <c r="F67" s="88"/>
      <c r="G67" s="89" t="s">
        <v>119</v>
      </c>
      <c r="H67" s="89"/>
      <c r="I67" s="95">
        <v>0</v>
      </c>
      <c r="J67" s="95"/>
    </row>
    <row r="68" spans="2:10" s="1" customFormat="1" ht="25.95" customHeight="1" x14ac:dyDescent="0.25">
      <c r="B68" s="96" t="s">
        <v>129</v>
      </c>
      <c r="C68" s="96"/>
      <c r="D68" s="57" t="s">
        <v>143</v>
      </c>
      <c r="E68" s="88" t="s">
        <v>141</v>
      </c>
      <c r="F68" s="88"/>
      <c r="G68" s="89" t="s">
        <v>119</v>
      </c>
      <c r="H68" s="89"/>
      <c r="I68" s="95">
        <v>0</v>
      </c>
      <c r="J68" s="95"/>
    </row>
    <row r="69" spans="2:10" s="1" customFormat="1" ht="13.05" customHeight="1" x14ac:dyDescent="0.25">
      <c r="B69" s="96" t="s">
        <v>131</v>
      </c>
      <c r="C69" s="96"/>
      <c r="D69" s="58" t="s">
        <v>144</v>
      </c>
      <c r="E69" s="97" t="s">
        <v>141</v>
      </c>
      <c r="F69" s="97"/>
      <c r="G69" s="98" t="s">
        <v>119</v>
      </c>
      <c r="H69" s="98"/>
      <c r="I69" s="99">
        <v>0</v>
      </c>
      <c r="J69" s="99"/>
    </row>
    <row r="70" spans="2:10" s="1" customFormat="1" ht="10.95" customHeight="1" x14ac:dyDescent="0.2"/>
    <row r="71" spans="2:10" s="59" customFormat="1" ht="19.95" customHeight="1" x14ac:dyDescent="0.25">
      <c r="B71" s="60" t="s">
        <v>145</v>
      </c>
      <c r="C71" s="100"/>
      <c r="D71" s="100"/>
      <c r="E71" s="100"/>
      <c r="G71" s="101"/>
      <c r="H71" s="101"/>
      <c r="I71" s="101"/>
    </row>
    <row r="72" spans="2:10" s="61" customFormat="1" ht="12" customHeight="1" x14ac:dyDescent="0.2">
      <c r="C72" s="102" t="s">
        <v>146</v>
      </c>
      <c r="D72" s="102"/>
      <c r="E72" s="102"/>
      <c r="G72" s="102" t="s">
        <v>147</v>
      </c>
      <c r="H72" s="102"/>
      <c r="I72" s="102"/>
    </row>
    <row r="73" spans="2:10" ht="13.05" customHeight="1" x14ac:dyDescent="0.2"/>
    <row r="74" spans="2:10" s="59" customFormat="1" ht="19.95" customHeight="1" x14ac:dyDescent="0.25">
      <c r="B74" s="62" t="s">
        <v>148</v>
      </c>
      <c r="C74" s="100"/>
      <c r="D74" s="100"/>
      <c r="E74" s="100"/>
      <c r="G74" s="69"/>
      <c r="H74" s="69"/>
      <c r="I74" s="69"/>
    </row>
    <row r="75" spans="2:10" s="61" customFormat="1" ht="12" customHeight="1" x14ac:dyDescent="0.2">
      <c r="B75" s="63" t="s">
        <v>149</v>
      </c>
      <c r="C75" s="102" t="s">
        <v>146</v>
      </c>
      <c r="D75" s="102"/>
      <c r="E75" s="102"/>
      <c r="G75" s="103" t="s">
        <v>147</v>
      </c>
      <c r="H75" s="103"/>
      <c r="I75" s="103"/>
    </row>
  </sheetData>
  <mergeCells count="100">
    <mergeCell ref="C75:E75"/>
    <mergeCell ref="G75:I75"/>
    <mergeCell ref="C71:E71"/>
    <mergeCell ref="G71:I71"/>
    <mergeCell ref="C72:E72"/>
    <mergeCell ref="G72:I72"/>
    <mergeCell ref="C74:E74"/>
    <mergeCell ref="G74:I74"/>
    <mergeCell ref="B68:C68"/>
    <mergeCell ref="E68:F68"/>
    <mergeCell ref="G68:H68"/>
    <mergeCell ref="I68:J68"/>
    <mergeCell ref="B69:C69"/>
    <mergeCell ref="E69:F69"/>
    <mergeCell ref="G69:H69"/>
    <mergeCell ref="I69:J69"/>
    <mergeCell ref="B66:C66"/>
    <mergeCell ref="E66:F66"/>
    <mergeCell ref="G66:H66"/>
    <mergeCell ref="I66:J66"/>
    <mergeCell ref="B67:C67"/>
    <mergeCell ref="E67:F67"/>
    <mergeCell ref="G67:H67"/>
    <mergeCell ref="I67:J67"/>
    <mergeCell ref="B64:C64"/>
    <mergeCell ref="E64:F64"/>
    <mergeCell ref="G64:H64"/>
    <mergeCell ref="I64:J64"/>
    <mergeCell ref="B65:C65"/>
    <mergeCell ref="E65:F65"/>
    <mergeCell ref="G65:H65"/>
    <mergeCell ref="I65:J65"/>
    <mergeCell ref="B62:C62"/>
    <mergeCell ref="E62:F62"/>
    <mergeCell ref="G62:H62"/>
    <mergeCell ref="I62:J62"/>
    <mergeCell ref="B63:C63"/>
    <mergeCell ref="E63:F63"/>
    <mergeCell ref="G63:H63"/>
    <mergeCell ref="I63:J63"/>
    <mergeCell ref="B60:C60"/>
    <mergeCell ref="E60:F60"/>
    <mergeCell ref="G60:H60"/>
    <mergeCell ref="I60:J60"/>
    <mergeCell ref="B61:C61"/>
    <mergeCell ref="E61:F61"/>
    <mergeCell ref="G61:H61"/>
    <mergeCell ref="I61:J61"/>
    <mergeCell ref="B58:C58"/>
    <mergeCell ref="E58:F58"/>
    <mergeCell ref="G58:H58"/>
    <mergeCell ref="I58:J58"/>
    <mergeCell ref="B59:C59"/>
    <mergeCell ref="E59:F59"/>
    <mergeCell ref="G59:H59"/>
    <mergeCell ref="I59:J59"/>
    <mergeCell ref="B56:C56"/>
    <mergeCell ref="E56:F56"/>
    <mergeCell ref="G56:H56"/>
    <mergeCell ref="I56:J56"/>
    <mergeCell ref="B57:C57"/>
    <mergeCell ref="E57:F57"/>
    <mergeCell ref="G57:H57"/>
    <mergeCell ref="I57:J57"/>
    <mergeCell ref="B54:C54"/>
    <mergeCell ref="E54:F54"/>
    <mergeCell ref="G54:H54"/>
    <mergeCell ref="I54:J54"/>
    <mergeCell ref="B55:C55"/>
    <mergeCell ref="E55:F55"/>
    <mergeCell ref="G55:H55"/>
    <mergeCell ref="I55:J55"/>
    <mergeCell ref="I13:J13"/>
    <mergeCell ref="K13:M13"/>
    <mergeCell ref="B52:K52"/>
    <mergeCell ref="B53:C53"/>
    <mergeCell ref="E53:F53"/>
    <mergeCell ref="G53:H53"/>
    <mergeCell ref="I53:J53"/>
    <mergeCell ref="C11:H11"/>
    <mergeCell ref="B13:B14"/>
    <mergeCell ref="C13:C14"/>
    <mergeCell ref="D13:E13"/>
    <mergeCell ref="F13:H13"/>
    <mergeCell ref="C8:H8"/>
    <mergeCell ref="I8:J8"/>
    <mergeCell ref="K8:M8"/>
    <mergeCell ref="C9:H9"/>
    <mergeCell ref="I9:J9"/>
    <mergeCell ref="L9:M9"/>
    <mergeCell ref="C6:H6"/>
    <mergeCell ref="I6:J6"/>
    <mergeCell ref="K6:M6"/>
    <mergeCell ref="I7:J7"/>
    <mergeCell ref="K7:M7"/>
    <mergeCell ref="B2:M2"/>
    <mergeCell ref="K3:M3"/>
    <mergeCell ref="I4:J4"/>
    <mergeCell ref="K4:M4"/>
    <mergeCell ref="H5:J5"/>
  </mergeCells>
  <pageMargins left="0.39370078740157483" right="0.39370078740157483" top="0.39370078740157483" bottom="0.39370078740157483" header="0" footer="0"/>
  <pageSetup fitToHeight="0" pageOrder="overThenDown" orientation="landscape" r:id="rId1"/>
  <rowBreaks count="1" manualBreakCount="1">
    <brk id="50" max="16383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2022-01-27T11:21:01Z</cp:lastPrinted>
  <dcterms:modified xsi:type="dcterms:W3CDTF">2022-01-27T11:21:06Z</dcterms:modified>
</cp:coreProperties>
</file>