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X77" i="1" l="1"/>
  <c r="J77" i="1"/>
  <c r="I77" i="1"/>
  <c r="E77" i="1"/>
  <c r="X76" i="1"/>
  <c r="J76" i="1"/>
  <c r="I76" i="1"/>
  <c r="E76" i="1"/>
  <c r="X75" i="1"/>
  <c r="J75" i="1"/>
  <c r="I75" i="1"/>
  <c r="E75" i="1"/>
  <c r="X74" i="1"/>
  <c r="J74" i="1"/>
  <c r="I74" i="1"/>
  <c r="E74" i="1"/>
  <c r="X73" i="1"/>
  <c r="J73" i="1"/>
  <c r="I73" i="1"/>
  <c r="E73" i="1"/>
  <c r="X72" i="1"/>
  <c r="J72" i="1"/>
  <c r="I72" i="1"/>
  <c r="E72" i="1"/>
  <c r="X71" i="1"/>
  <c r="J71" i="1"/>
  <c r="I71" i="1"/>
  <c r="E71" i="1"/>
  <c r="X70" i="1"/>
  <c r="J70" i="1"/>
  <c r="I70" i="1"/>
  <c r="E70" i="1"/>
  <c r="X69" i="1"/>
  <c r="J69" i="1"/>
  <c r="I69" i="1"/>
  <c r="E69" i="1"/>
  <c r="X68" i="1"/>
  <c r="J68" i="1"/>
  <c r="I68" i="1"/>
  <c r="E68" i="1"/>
  <c r="X67" i="1"/>
  <c r="J67" i="1"/>
  <c r="I67" i="1"/>
  <c r="E67" i="1"/>
  <c r="X66" i="1"/>
  <c r="J66" i="1"/>
  <c r="I66" i="1"/>
  <c r="E66" i="1"/>
  <c r="X65" i="1"/>
  <c r="J65" i="1"/>
  <c r="I65" i="1"/>
  <c r="E65" i="1"/>
  <c r="X64" i="1"/>
  <c r="J64" i="1"/>
  <c r="I64" i="1"/>
  <c r="E64" i="1"/>
  <c r="X63" i="1"/>
  <c r="J63" i="1"/>
  <c r="I63" i="1"/>
  <c r="E63" i="1"/>
  <c r="X62" i="1"/>
  <c r="J62" i="1"/>
  <c r="I62" i="1"/>
  <c r="E62" i="1"/>
  <c r="X61" i="1"/>
  <c r="J61" i="1"/>
  <c r="I61" i="1"/>
  <c r="E61" i="1"/>
  <c r="X60" i="1"/>
  <c r="J60" i="1"/>
  <c r="I60" i="1"/>
  <c r="E60" i="1"/>
  <c r="X59" i="1"/>
  <c r="J59" i="1"/>
  <c r="I59" i="1"/>
  <c r="E59" i="1"/>
  <c r="X58" i="1"/>
  <c r="J58" i="1"/>
  <c r="I58" i="1"/>
  <c r="E58" i="1"/>
  <c r="X57" i="1"/>
  <c r="J57" i="1"/>
  <c r="I57" i="1"/>
  <c r="E57" i="1"/>
  <c r="X56" i="1"/>
  <c r="J56" i="1"/>
  <c r="I56" i="1"/>
  <c r="E56" i="1"/>
  <c r="X55" i="1"/>
  <c r="J55" i="1"/>
  <c r="I55" i="1"/>
  <c r="E55" i="1"/>
  <c r="X54" i="1"/>
  <c r="J54" i="1"/>
  <c r="I54" i="1"/>
  <c r="E54" i="1"/>
  <c r="X53" i="1"/>
  <c r="J53" i="1"/>
  <c r="I53" i="1"/>
  <c r="E53" i="1"/>
  <c r="X52" i="1"/>
  <c r="J52" i="1"/>
  <c r="I52" i="1"/>
  <c r="E52" i="1"/>
  <c r="X51" i="1"/>
  <c r="J51" i="1"/>
  <c r="I51" i="1"/>
  <c r="E51" i="1"/>
  <c r="X50" i="1"/>
  <c r="J50" i="1"/>
  <c r="I50" i="1"/>
  <c r="E50" i="1"/>
  <c r="X49" i="1"/>
  <c r="J49" i="1"/>
  <c r="I49" i="1"/>
  <c r="E49" i="1"/>
  <c r="X41" i="1"/>
  <c r="J41" i="1"/>
  <c r="I41" i="1"/>
  <c r="E41" i="1"/>
  <c r="X40" i="1"/>
  <c r="J40" i="1"/>
  <c r="I40" i="1"/>
  <c r="E40" i="1"/>
  <c r="X39" i="1"/>
  <c r="J39" i="1"/>
  <c r="I39" i="1"/>
  <c r="E39" i="1"/>
  <c r="X38" i="1"/>
  <c r="J38" i="1"/>
  <c r="I38" i="1"/>
  <c r="E38" i="1"/>
  <c r="X37" i="1"/>
  <c r="J37" i="1"/>
  <c r="I37" i="1"/>
  <c r="E37" i="1"/>
  <c r="X36" i="1"/>
  <c r="J36" i="1"/>
  <c r="I36" i="1"/>
  <c r="E36" i="1"/>
  <c r="X35" i="1"/>
  <c r="J35" i="1"/>
  <c r="I35" i="1"/>
  <c r="E35" i="1"/>
  <c r="X34" i="1"/>
  <c r="J34" i="1"/>
  <c r="I34" i="1"/>
  <c r="E34" i="1"/>
  <c r="X33" i="1"/>
  <c r="J33" i="1"/>
  <c r="I33" i="1"/>
  <c r="E33" i="1"/>
  <c r="X32" i="1"/>
  <c r="J32" i="1"/>
  <c r="I32" i="1"/>
  <c r="E32" i="1"/>
  <c r="X31" i="1"/>
  <c r="J31" i="1"/>
  <c r="I31" i="1"/>
  <c r="E31" i="1"/>
  <c r="X30" i="1"/>
  <c r="J30" i="1"/>
  <c r="I30" i="1"/>
  <c r="E30" i="1"/>
  <c r="X29" i="1"/>
  <c r="J29" i="1"/>
  <c r="I29" i="1"/>
  <c r="E29" i="1"/>
  <c r="X28" i="1"/>
  <c r="J28" i="1"/>
  <c r="I28" i="1"/>
  <c r="E28" i="1"/>
  <c r="X27" i="1"/>
  <c r="J27" i="1"/>
  <c r="I27" i="1"/>
  <c r="E27" i="1"/>
  <c r="X26" i="1"/>
  <c r="J26" i="1"/>
  <c r="I26" i="1"/>
  <c r="E26" i="1"/>
  <c r="X25" i="1"/>
  <c r="J25" i="1"/>
  <c r="I25" i="1"/>
  <c r="E25" i="1"/>
  <c r="X24" i="1"/>
  <c r="J24" i="1"/>
  <c r="I24" i="1"/>
  <c r="E24" i="1"/>
  <c r="X23" i="1"/>
  <c r="J23" i="1"/>
  <c r="I23" i="1"/>
  <c r="E23" i="1"/>
  <c r="X22" i="1"/>
  <c r="J22" i="1"/>
  <c r="I22" i="1"/>
  <c r="E22" i="1"/>
  <c r="X21" i="1"/>
  <c r="J21" i="1"/>
  <c r="I21" i="1"/>
  <c r="E21" i="1"/>
  <c r="X20" i="1"/>
  <c r="J20" i="1"/>
  <c r="I20" i="1"/>
  <c r="E20" i="1"/>
  <c r="E19" i="1" s="1"/>
  <c r="X19" i="1"/>
  <c r="W19" i="1"/>
  <c r="V19" i="1"/>
  <c r="U19" i="1"/>
  <c r="T19" i="1"/>
  <c r="S19" i="1"/>
  <c r="R19" i="1"/>
  <c r="O19" i="1"/>
  <c r="N19" i="1"/>
  <c r="M19" i="1"/>
  <c r="L19" i="1"/>
  <c r="K19" i="1"/>
  <c r="J19" i="1"/>
  <c r="I19" i="1" s="1"/>
  <c r="H19" i="1"/>
  <c r="G19" i="1"/>
  <c r="F19" i="1"/>
  <c r="D19" i="1"/>
</calcChain>
</file>

<file path=xl/sharedStrings.xml><?xml version="1.0" encoding="utf-8"?>
<sst xmlns="http://schemas.openxmlformats.org/spreadsheetml/2006/main" count="416" uniqueCount="196">
  <si>
    <t>000000477</t>
  </si>
  <si>
    <t>БАЛАНС ПРОДУКЦИИ
за 2021 год</t>
  </si>
  <si>
    <t>Форма № 16-АПК с. 2</t>
  </si>
  <si>
    <t>КОДЫ</t>
  </si>
  <si>
    <t>Форма № 16-АПК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</si>
  <si>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</si>
  <si>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</si>
  <si>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</si>
  <si>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</si>
  <si>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</si>
  <si>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</si>
  <si>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</si>
  <si>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</si>
  <si>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</si>
  <si>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</si>
  <si>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</si>
  <si>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</si>
  <si>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</si>
  <si>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тыс. руб - 384; ц - 206; шт - 796; тыс. шт - 798; тыс. усл. банк - 882.</t>
  </si>
  <si>
    <t>Наименвание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</si>
  <si>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</si>
  <si>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</si>
  <si>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</si>
  <si>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</si>
  <si>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</si>
  <si>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</si>
  <si>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</si>
  <si>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(гр.9+ 15+ 16+ 17- 18+ 19+ 20)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</si>
  <si>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</si>
  <si>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</si>
  <si>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</si>
  <si>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</si>
  <si>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</si>
  <si>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</si>
  <si>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</si>
  <si>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</si>
  <si>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 14+ 18)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</si>
  <si>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</si>
  <si>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</si>
  <si>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</si>
  <si>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</si>
  <si>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</si>
  <si>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</si>
  <si>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</si>
  <si>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</si>
  <si>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</si>
  <si>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</si>
  <si>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</si>
  <si>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</si>
  <si>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</si>
  <si>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</si>
  <si>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</si>
  <si>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</si>
  <si>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</si>
  <si>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</si>
  <si>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</si>
  <si>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</si>
  <si>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</si>
  <si>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</si>
  <si>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</si>
  <si>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</si>
  <si>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</si>
  <si>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</si>
  <si>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</si>
  <si>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</si>
  <si>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</si>
  <si>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Зерно и семена зерновых и зернобобовых культур 
(кроме риса)
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</si>
  <si>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</si>
  <si>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</si>
  <si>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</si>
  <si>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</si>
  <si>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</si>
  <si>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</si>
  <si>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</si>
  <si>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</si>
  <si>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</si>
  <si>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</si>
  <si>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</si>
  <si>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
(озимых и яровых)</t>
  </si>
  <si>
    <t>161170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</si>
  <si>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</si>
  <si>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</si>
  <si>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</si>
  <si>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</si>
  <si>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</si>
  <si>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</si>
  <si>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Семена рапса (озимого и ярового)</t>
  </si>
  <si>
    <t>161320</t>
  </si>
  <si>
    <t>Семена подсолнечника 
(для посева и переработки)</t>
  </si>
  <si>
    <t>161330</t>
  </si>
  <si>
    <t>Овощи открытого и защищенного грунта</t>
  </si>
  <si>
    <t>161410</t>
  </si>
  <si>
    <t>Картофель</t>
  </si>
  <si>
    <t>161440</t>
  </si>
  <si>
    <t>Корнеплоды сахарной свеклы (товарной)</t>
  </si>
  <si>
    <t>161450</t>
  </si>
  <si>
    <t>Х</t>
  </si>
  <si>
    <t>Продовольственные бахчевые культуры 
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</si>
  <si>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</si>
  <si>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</si>
  <si>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</si>
  <si>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</si>
  <si>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</si>
  <si>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</si>
  <si>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</si>
  <si>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</si>
  <si>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</si>
  <si>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</si>
  <si>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</si>
  <si>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</si>
  <si>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</si>
  <si>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</si>
  <si>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</si>
  <si>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Форма № 16-АПК с. 3</t>
  </si>
  <si>
    <t>Форма № 16-АПК с. 4</t>
  </si>
  <si>
    <t>Виноград</t>
  </si>
  <si>
    <t>161810</t>
  </si>
  <si>
    <t>Фрукты тропические и субтропические, плоды цитрусовых культур</t>
  </si>
  <si>
    <t>161820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</si>
  <si>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</si>
  <si>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</si>
  <si>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</si>
  <si>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</si>
  <si>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</si>
  <si>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</si>
  <si>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</si>
  <si>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</si>
  <si>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</si>
  <si>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</si>
  <si>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</si>
  <si>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</si>
  <si>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</si>
  <si>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</si>
  <si>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</si>
  <si>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</si>
  <si>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</si>
  <si>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</si>
  <si>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</si>
  <si>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</si>
  <si>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</si>
  <si>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</si>
  <si>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</si>
  <si>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</si>
  <si>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</si>
  <si>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</si>
  <si>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</si>
  <si>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</si>
  <si>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</t>
  </si>
  <si>
    <t>162171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</si>
  <si>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</si>
  <si>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</si>
  <si>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</si>
  <si>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</si>
  <si>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</si>
  <si>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</si>
  <si>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</si>
  <si>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</si>
  <si>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</si>
  <si>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</si>
  <si>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</si>
  <si>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</si>
  <si>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</si>
  <si>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</si>
  <si>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</si>
  <si>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</si>
  <si>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</si>
  <si>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</si>
  <si>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</si>
  <si>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</si>
  <si>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</si>
  <si>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(тыс.усл.банк)</t>
  </si>
  <si>
    <t>163160</t>
  </si>
  <si>
    <t>Овощи и фрукты консервированные 
(тыс. усл.банк)</t>
  </si>
  <si>
    <t>163170</t>
  </si>
  <si>
    <t>Форма № 16-АПК с. 5</t>
  </si>
  <si>
    <t>СПРАВОЧНО:</t>
  </si>
  <si>
    <t>Наименование показателя</t>
  </si>
  <si>
    <t>Обьем,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</si>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</sst>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4" x14ac:knownFonts="1">
    <font>
      <sz val="8"/>
      <name val="Arial"/>
    </font>
    <font>
      <sz val="8"/>
      <name val="Times New Roman"/>
    </font>
    <font>
      <b/>
      <sz val="10"/>
      <name val="Times New Roman"/>
    </font>
    <font>
      <b/>
      <sz val="12"/>
      <name val="Times New Roman"/>
    </font>
    <font>
      <sz val="10"/>
      <name val="Times New Roman"/>
    </font>
    <font>
      <sz val="9"/>
      <name val="Times New Roman"/>
    </font>
    <font>
      <sz val="9"/>
      <color rgb="FF000000"/>
      <name val="Times New Roman"/>
    </font>
    <font>
      <i/>
      <sz val="8"/>
      <name val="Times New Roman"/>
    </font>
    <font>
      <b/>
      <sz val="8"/>
      <name val="Times New Roman"/>
    </font>
    <font>
      <i/>
      <sz val="8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b/>
      <sz val="11"/>
      <name val="Times New Roman"/>
    </font>
    <font>
      <b/>
      <sz val="11"/>
      <color rgb="FF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FACC1F"/>
        <bgColor auto="1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center" vertical="center" wrapText="1"/>
    </xf>
    <xf numFmtId="164" fontId="10" fillId="3" borderId="19" xfId="0" applyNumberFormat="1" applyFont="1" applyFill="1" applyBorder="1" applyAlignment="1">
      <alignment horizontal="right" wrapText="1"/>
    </xf>
    <xf numFmtId="164" fontId="4" fillId="3" borderId="19" xfId="0" applyNumberFormat="1" applyFont="1" applyFill="1" applyBorder="1" applyAlignment="1">
      <alignment horizontal="right" wrapText="1"/>
    </xf>
    <xf numFmtId="164" fontId="4" fillId="3" borderId="20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2"/>
    </xf>
    <xf numFmtId="0" fontId="10" fillId="2" borderId="4" xfId="0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right" wrapText="1"/>
    </xf>
    <xf numFmtId="164" fontId="10" fillId="5" borderId="2" xfId="0" applyNumberFormat="1" applyFont="1" applyFill="1" applyBorder="1" applyAlignment="1">
      <alignment horizontal="right" wrapText="1"/>
    </xf>
    <xf numFmtId="164" fontId="4" fillId="4" borderId="2" xfId="0" applyNumberFormat="1" applyFont="1" applyFill="1" applyBorder="1" applyAlignment="1">
      <alignment horizontal="right" wrapText="1"/>
    </xf>
    <xf numFmtId="164" fontId="4" fillId="4" borderId="5" xfId="0" applyNumberFormat="1" applyFont="1" applyFill="1" applyBorder="1" applyAlignment="1">
      <alignment horizontal="right" wrapText="1"/>
    </xf>
    <xf numFmtId="164" fontId="4" fillId="5" borderId="5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4"/>
    </xf>
    <xf numFmtId="164" fontId="10" fillId="3" borderId="2" xfId="0" applyNumberFormat="1" applyFont="1" applyFill="1" applyBorder="1" applyAlignment="1">
      <alignment horizontal="right" wrapText="1"/>
    </xf>
    <xf numFmtId="164" fontId="4" fillId="3" borderId="5" xfId="0" applyNumberFormat="1" applyFont="1" applyFill="1" applyBorder="1" applyAlignment="1">
      <alignment horizontal="right" wrapText="1"/>
    </xf>
    <xf numFmtId="0" fontId="10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 wrapText="1"/>
    </xf>
    <xf numFmtId="164" fontId="10" fillId="4" borderId="21" xfId="0" applyNumberFormat="1" applyFont="1" applyFill="1" applyBorder="1" applyAlignment="1">
      <alignment horizontal="right" wrapText="1"/>
    </xf>
    <xf numFmtId="164" fontId="10" fillId="5" borderId="21" xfId="0" applyNumberFormat="1" applyFont="1" applyFill="1" applyBorder="1" applyAlignment="1">
      <alignment horizontal="right" wrapText="1"/>
    </xf>
    <xf numFmtId="164" fontId="4" fillId="4" borderId="21" xfId="0" applyNumberFormat="1" applyFont="1" applyFill="1" applyBorder="1" applyAlignment="1">
      <alignment horizontal="right" wrapText="1"/>
    </xf>
    <xf numFmtId="164" fontId="4" fillId="4" borderId="10" xfId="0" applyNumberFormat="1" applyFont="1" applyFill="1" applyBorder="1" applyAlignment="1">
      <alignment horizontal="right" wrapText="1"/>
    </xf>
    <xf numFmtId="164" fontId="4" fillId="5" borderId="1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164" fontId="10" fillId="4" borderId="19" xfId="0" applyNumberFormat="1" applyFont="1" applyFill="1" applyBorder="1" applyAlignment="1">
      <alignment horizontal="right" wrapText="1"/>
    </xf>
    <xf numFmtId="164" fontId="4" fillId="4" borderId="19" xfId="0" applyNumberFormat="1" applyFont="1" applyFill="1" applyBorder="1" applyAlignment="1">
      <alignment horizontal="right" wrapText="1"/>
    </xf>
    <xf numFmtId="164" fontId="4" fillId="4" borderId="20" xfId="0" applyNumberFormat="1" applyFont="1" applyFill="1" applyBorder="1" applyAlignment="1">
      <alignment horizontal="right" wrapText="1"/>
    </xf>
    <xf numFmtId="0" fontId="4" fillId="0" borderId="19" xfId="0" applyFont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 wrapText="1" indent="2"/>
    </xf>
    <xf numFmtId="0" fontId="4" fillId="4" borderId="2" xfId="0" applyFont="1" applyFill="1" applyBorder="1" applyAlignment="1">
      <alignment horizontal="right" wrapText="1"/>
    </xf>
    <xf numFmtId="164" fontId="4" fillId="3" borderId="2" xfId="0" applyNumberFormat="1" applyFont="1" applyFill="1" applyBorder="1" applyAlignment="1">
      <alignment horizontal="right" wrapText="1"/>
    </xf>
    <xf numFmtId="0" fontId="4" fillId="4" borderId="5" xfId="0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 indent="3"/>
    </xf>
    <xf numFmtId="164" fontId="10" fillId="3" borderId="21" xfId="0" applyNumberFormat="1" applyFont="1" applyFill="1" applyBorder="1" applyAlignment="1">
      <alignment horizontal="right" wrapText="1"/>
    </xf>
    <xf numFmtId="0" fontId="4" fillId="0" borderId="21" xfId="0" applyFont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right" wrapText="1"/>
    </xf>
    <xf numFmtId="0" fontId="11" fillId="0" borderId="22" xfId="0" applyFont="1" applyBorder="1" applyAlignment="1">
      <alignment horizontal="left" wrapText="1"/>
    </xf>
    <xf numFmtId="0" fontId="11" fillId="0" borderId="22" xfId="0" applyFont="1" applyBorder="1" applyAlignment="1">
      <alignment horizontal="left" vertical="top"/>
    </xf>
    <xf numFmtId="0" fontId="12" fillId="0" borderId="0" xfId="0" applyFont="1" applyAlignment="1">
      <alignment horizontal="left"/>
    </xf>
    <xf numFmtId="0" fontId="10" fillId="2" borderId="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left" wrapText="1"/>
    </xf>
    <xf numFmtId="0" fontId="10" fillId="2" borderId="28" xfId="0" applyFont="1" applyFill="1" applyBorder="1" applyAlignment="1">
      <alignment horizontal="left" wrapText="1" indent="2"/>
    </xf>
    <xf numFmtId="0" fontId="10" fillId="2" borderId="2" xfId="0" applyFont="1" applyFill="1" applyBorder="1" applyAlignment="1">
      <alignment horizontal="left" wrapText="1" indent="2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10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164" fontId="4" fillId="4" borderId="5" xfId="0" applyNumberFormat="1" applyFont="1" applyFill="1" applyBorder="1" applyAlignment="1">
      <alignment horizontal="right" wrapText="1"/>
    </xf>
    <xf numFmtId="164" fontId="4" fillId="4" borderId="10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4" fontId="4" fillId="4" borderId="27" xfId="0" applyNumberFormat="1" applyFont="1" applyFill="1" applyBorder="1" applyAlignment="1">
      <alignment horizontal="right" wrapText="1"/>
    </xf>
    <xf numFmtId="0" fontId="4" fillId="4" borderId="16" xfId="0" applyFont="1" applyFill="1" applyBorder="1" applyAlignment="1">
      <alignment horizontal="right" wrapText="1"/>
    </xf>
    <xf numFmtId="0" fontId="4" fillId="4" borderId="26" xfId="0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95"/>
  <sheetViews>
    <sheetView tabSelected="1" topLeftCell="A16" workbookViewId="0"/>
  </sheetViews>
  <sheetFormatPr defaultColWidth="10.42578125" defaultRowHeight="11.4" customHeight="1" x14ac:dyDescent="0.2"/>
  <cols>
    <col min="1" max="1" width="0.7109375" style="2" customWidth="1"/>
    <col min="2" max="2" width="58.28515625" style="1" customWidth="1"/>
    <col min="3" max="3" width="10.42578125" style="1" customWidth="1"/>
    <col min="4" max="4" width="14" style="1" customWidth="1"/>
    <col min="5" max="5" width="16.28515625" style="1" customWidth="1"/>
    <col min="6" max="8" width="14" style="1" customWidth="1"/>
    <col min="9" max="9" width="16.28515625" style="1" customWidth="1"/>
    <col min="10" max="15" width="14" style="1" customWidth="1"/>
    <col min="16" max="16" width="58.28515625" style="1" customWidth="1"/>
    <col min="17" max="17" width="10.42578125" style="1" customWidth="1"/>
    <col min="18" max="24" width="14" style="1" customWidth="1"/>
    <col min="25" max="26" width="16.28515625" style="1" customWidth="1"/>
    <col min="27" max="28" width="14" style="1" customWidth="1"/>
    <col min="29" max="29" width="14.7109375" style="1" customWidth="1"/>
  </cols>
  <sheetData>
    <row r="1" spans="1:29" s="3" customFormat="1" ht="4.95" customHeight="1" x14ac:dyDescent="0.3">
      <c r="A1" s="4" t="s">
        <v>0</v>
      </c>
    </row>
    <row r="2" spans="1:29" s="3" customFormat="1" ht="31.95" customHeight="1" x14ac:dyDescent="0.3">
      <c r="B2" s="101" t="s">
        <v>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 t="s">
        <v>2</v>
      </c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</row>
    <row r="3" spans="1:29" s="6" customFormat="1" ht="13.95" customHeight="1" x14ac:dyDescent="0.25">
      <c r="M3" s="103" t="s">
        <v>3</v>
      </c>
      <c r="N3" s="103"/>
      <c r="O3" s="103"/>
    </row>
    <row r="4" spans="1:29" s="6" customFormat="1" ht="13.95" customHeight="1" x14ac:dyDescent="0.25">
      <c r="L4" s="7" t="s">
        <v>4</v>
      </c>
      <c r="M4" s="104"/>
      <c r="N4" s="104"/>
      <c r="O4" s="104"/>
    </row>
    <row r="5" spans="1:29" s="6" customFormat="1" ht="13.95" customHeight="1" x14ac:dyDescent="0.25">
      <c r="L5" s="8" t="s">
        <v>5</v>
      </c>
      <c r="M5" s="9" t="s">
        <v>6</v>
      </c>
      <c r="N5" s="10" t="s">
        <v>7</v>
      </c>
      <c r="O5" s="11" t="s">
        <v>8</v>
      </c>
      <c r="P5" s="8"/>
    </row>
    <row r="6" spans="1:29" s="6" customFormat="1" ht="13.95" customHeight="1" x14ac:dyDescent="0.25">
      <c r="B6" s="12" t="s">
        <v>9</v>
      </c>
      <c r="C6" s="99"/>
      <c r="D6" s="99"/>
      <c r="E6" s="99"/>
      <c r="F6" s="99"/>
      <c r="G6" s="99"/>
      <c r="H6" s="99"/>
      <c r="I6" s="99"/>
      <c r="J6" s="99"/>
      <c r="L6" s="8" t="s">
        <v>10</v>
      </c>
      <c r="M6" s="98"/>
      <c r="N6" s="98"/>
      <c r="O6" s="98"/>
    </row>
    <row r="7" spans="1:29" s="6" customFormat="1" ht="13.95" customHeight="1" x14ac:dyDescent="0.25">
      <c r="B7" s="12" t="s">
        <v>11</v>
      </c>
      <c r="L7" s="8" t="s">
        <v>12</v>
      </c>
      <c r="M7" s="98"/>
      <c r="N7" s="98"/>
      <c r="O7" s="98"/>
    </row>
    <row r="8" spans="1:29" s="6" customFormat="1" ht="13.95" customHeight="1" x14ac:dyDescent="0.25">
      <c r="B8" s="13" t="s">
        <v>13</v>
      </c>
      <c r="C8" s="99"/>
      <c r="D8" s="99"/>
      <c r="E8" s="99"/>
      <c r="F8" s="99"/>
      <c r="G8" s="99"/>
      <c r="H8" s="99"/>
      <c r="I8" s="99"/>
      <c r="J8" s="99"/>
      <c r="L8" s="8" t="s">
        <v>14</v>
      </c>
      <c r="M8" s="98"/>
      <c r="N8" s="98"/>
      <c r="O8" s="98"/>
    </row>
    <row r="9" spans="1:29" s="6" customFormat="1" ht="13.95" customHeight="1" x14ac:dyDescent="0.25">
      <c r="B9" s="13" t="s">
        <v>15</v>
      </c>
      <c r="C9" s="99"/>
      <c r="D9" s="99"/>
      <c r="E9" s="99"/>
      <c r="F9" s="99"/>
      <c r="G9" s="99"/>
      <c r="H9" s="99"/>
      <c r="I9" s="99"/>
      <c r="J9" s="99"/>
      <c r="L9" s="8" t="s">
        <v>16</v>
      </c>
      <c r="M9" s="14"/>
      <c r="N9" s="100"/>
      <c r="O9" s="100"/>
    </row>
    <row r="10" spans="1:29" s="6" customFormat="1" ht="10.95" customHeight="1" x14ac:dyDescent="0.25"/>
    <row r="11" spans="1:29" s="6" customFormat="1" ht="13.95" customHeight="1" x14ac:dyDescent="0.25">
      <c r="B11" s="6" t="s">
        <v>17</v>
      </c>
      <c r="C11" s="97" t="s">
        <v>18</v>
      </c>
      <c r="D11" s="97"/>
      <c r="E11" s="97"/>
      <c r="F11" s="97"/>
      <c r="G11" s="97"/>
      <c r="H11" s="97"/>
      <c r="I11" s="97"/>
      <c r="J11" s="97"/>
    </row>
    <row r="12" spans="1:29" s="6" customFormat="1" ht="10.9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29" s="16" customFormat="1" ht="15" customHeight="1" x14ac:dyDescent="0.3">
      <c r="A13" s="17"/>
      <c r="B13" s="83" t="s">
        <v>19</v>
      </c>
      <c r="C13" s="83" t="s">
        <v>20</v>
      </c>
      <c r="D13" s="83" t="s">
        <v>21</v>
      </c>
      <c r="E13" s="86" t="s">
        <v>22</v>
      </c>
      <c r="F13" s="86"/>
      <c r="G13" s="86"/>
      <c r="H13" s="86"/>
      <c r="I13" s="86" t="s">
        <v>23</v>
      </c>
      <c r="J13" s="86"/>
      <c r="K13" s="86"/>
      <c r="L13" s="86"/>
      <c r="M13" s="86"/>
      <c r="N13" s="86"/>
      <c r="O13" s="86"/>
      <c r="P13" s="83" t="s">
        <v>19</v>
      </c>
      <c r="Q13" s="83" t="s">
        <v>20</v>
      </c>
      <c r="R13" s="86" t="s">
        <v>23</v>
      </c>
      <c r="S13" s="86"/>
      <c r="T13" s="86"/>
      <c r="U13" s="86"/>
      <c r="V13" s="86"/>
      <c r="W13" s="86"/>
      <c r="X13" s="83" t="s">
        <v>24</v>
      </c>
    </row>
    <row r="14" spans="1:29" s="16" customFormat="1" ht="15" customHeight="1" x14ac:dyDescent="0.2">
      <c r="B14" s="84"/>
      <c r="C14" s="84"/>
      <c r="D14" s="84"/>
      <c r="E14" s="83" t="s">
        <v>25</v>
      </c>
      <c r="F14" s="86" t="s">
        <v>26</v>
      </c>
      <c r="G14" s="86"/>
      <c r="H14" s="86"/>
      <c r="I14" s="83" t="s">
        <v>27</v>
      </c>
      <c r="J14" s="86" t="s">
        <v>28</v>
      </c>
      <c r="K14" s="86"/>
      <c r="L14" s="86"/>
      <c r="M14" s="86"/>
      <c r="N14" s="86"/>
      <c r="O14" s="86"/>
      <c r="P14" s="84"/>
      <c r="Q14" s="84"/>
      <c r="R14" s="87" t="s">
        <v>29</v>
      </c>
      <c r="S14" s="87"/>
      <c r="T14" s="83" t="s">
        <v>30</v>
      </c>
      <c r="U14" s="83"/>
      <c r="V14" s="83" t="s">
        <v>31</v>
      </c>
      <c r="W14" s="83" t="s">
        <v>32</v>
      </c>
      <c r="X14" s="84"/>
    </row>
    <row r="15" spans="1:29" s="16" customFormat="1" ht="15" customHeight="1" x14ac:dyDescent="0.2">
      <c r="B15" s="84"/>
      <c r="C15" s="84"/>
      <c r="D15" s="84"/>
      <c r="E15" s="84"/>
      <c r="F15" s="83" t="s">
        <v>33</v>
      </c>
      <c r="G15" s="83" t="s">
        <v>34</v>
      </c>
      <c r="H15" s="83" t="s">
        <v>35</v>
      </c>
      <c r="I15" s="84"/>
      <c r="J15" s="96" t="s">
        <v>26</v>
      </c>
      <c r="K15" s="96"/>
      <c r="L15" s="96"/>
      <c r="M15" s="96"/>
      <c r="N15" s="96"/>
      <c r="O15" s="96"/>
      <c r="P15" s="84"/>
      <c r="Q15" s="84"/>
      <c r="R15" s="88"/>
      <c r="S15" s="89"/>
      <c r="T15" s="92"/>
      <c r="U15" s="93"/>
      <c r="V15" s="84"/>
      <c r="W15" s="84"/>
      <c r="X15" s="84"/>
    </row>
    <row r="16" spans="1:29" s="16" customFormat="1" ht="25.95" customHeight="1" x14ac:dyDescent="0.2">
      <c r="B16" s="84"/>
      <c r="C16" s="84"/>
      <c r="D16" s="84"/>
      <c r="E16" s="84"/>
      <c r="F16" s="84"/>
      <c r="G16" s="84"/>
      <c r="H16" s="84"/>
      <c r="I16" s="84"/>
      <c r="J16" s="83" t="s">
        <v>36</v>
      </c>
      <c r="K16" s="83" t="s">
        <v>37</v>
      </c>
      <c r="L16" s="83" t="s">
        <v>38</v>
      </c>
      <c r="M16" s="86" t="s">
        <v>39</v>
      </c>
      <c r="N16" s="86"/>
      <c r="O16" s="83" t="s">
        <v>40</v>
      </c>
      <c r="P16" s="84"/>
      <c r="Q16" s="84"/>
      <c r="R16" s="90"/>
      <c r="S16" s="91"/>
      <c r="T16" s="94"/>
      <c r="U16" s="95"/>
      <c r="V16" s="84"/>
      <c r="W16" s="84"/>
      <c r="X16" s="84"/>
    </row>
    <row r="17" spans="1:24" s="16" customFormat="1" ht="73.05" customHeight="1" x14ac:dyDescent="0.2"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18" t="s">
        <v>41</v>
      </c>
      <c r="N17" s="18" t="s">
        <v>42</v>
      </c>
      <c r="O17" s="85"/>
      <c r="P17" s="85"/>
      <c r="Q17" s="85"/>
      <c r="R17" s="18" t="s">
        <v>43</v>
      </c>
      <c r="S17" s="18" t="s">
        <v>44</v>
      </c>
      <c r="T17" s="18" t="s">
        <v>41</v>
      </c>
      <c r="U17" s="18" t="s">
        <v>45</v>
      </c>
      <c r="V17" s="85"/>
      <c r="W17" s="85"/>
      <c r="X17" s="85"/>
    </row>
    <row r="18" spans="1:24" s="19" customFormat="1" ht="10.95" customHeight="1" x14ac:dyDescent="0.2">
      <c r="A18" s="20"/>
      <c r="B18" s="21" t="s">
        <v>46</v>
      </c>
      <c r="C18" s="21" t="s">
        <v>47</v>
      </c>
      <c r="D18" s="21" t="s">
        <v>48</v>
      </c>
      <c r="E18" s="21" t="s">
        <v>49</v>
      </c>
      <c r="F18" s="21" t="s">
        <v>50</v>
      </c>
      <c r="G18" s="21" t="s">
        <v>51</v>
      </c>
      <c r="H18" s="21" t="s">
        <v>52</v>
      </c>
      <c r="I18" s="21" t="s">
        <v>53</v>
      </c>
      <c r="J18" s="21" t="s">
        <v>54</v>
      </c>
      <c r="K18" s="21" t="s">
        <v>55</v>
      </c>
      <c r="L18" s="21" t="s">
        <v>56</v>
      </c>
      <c r="M18" s="21" t="s">
        <v>7</v>
      </c>
      <c r="N18" s="21" t="s">
        <v>57</v>
      </c>
      <c r="O18" s="21" t="s">
        <v>58</v>
      </c>
      <c r="P18" s="21" t="s">
        <v>46</v>
      </c>
      <c r="Q18" s="21" t="s">
        <v>47</v>
      </c>
      <c r="R18" s="21" t="s">
        <v>59</v>
      </c>
      <c r="S18" s="21" t="s">
        <v>60</v>
      </c>
      <c r="T18" s="21" t="s">
        <v>61</v>
      </c>
      <c r="U18" s="21" t="s">
        <v>62</v>
      </c>
      <c r="V18" s="21" t="s">
        <v>63</v>
      </c>
      <c r="W18" s="21" t="s">
        <v>64</v>
      </c>
      <c r="X18" s="21" t="s">
        <v>65</v>
      </c>
    </row>
    <row r="19" spans="1:24" s="22" customFormat="1" ht="39" customHeight="1" x14ac:dyDescent="0.3">
      <c r="A19" s="17"/>
      <c r="B19" s="23" t="s">
        <v>66</v>
      </c>
      <c r="C19" s="24" t="s">
        <v>67</v>
      </c>
      <c r="D19" s="25">
        <f>IF(D20="-",0,D20) + IF(D23="-",0,D23) + IF(D24="-",0,D24) + IF(D25="-",0,D25) + IF(D26="-",0,D26)</f>
        <v>0</v>
      </c>
      <c r="E19" s="25">
        <f>IF(E20="-",0,E20) + IF(E23="-",0,E23) + IF(E24="-",0,E24) + IF(E25="-",0,E25) + IF(E26="-",0,E26)</f>
        <v>0</v>
      </c>
      <c r="F19" s="25">
        <f>IF(F20="-",0,F20) + IF(F23="-",0,F23) + IF(F24="-",0,F24) + IF(F25="-",0,F25) + IF(F26="-",0,F26)</f>
        <v>0</v>
      </c>
      <c r="G19" s="25">
        <f>IF(G20="-",0,G20) + IF(G23="-",0,G23) + IF(G24="-",0,G24) + IF(G25="-",0,G25) + IF(G26="-",0,G26)</f>
        <v>0</v>
      </c>
      <c r="H19" s="25">
        <f>IF(H20="-",0,H20) + IF(H23="-",0,H23) + IF(H24="-",0,H24) + IF(H25="-",0,H25) + IF(H26="-",0,H26)</f>
        <v>0</v>
      </c>
      <c r="I19" s="25">
        <f t="shared" ref="I19:I32" si="0">IF(J19="-",0,J19)+IF(R19="-",0,R19)+IF(S19="-",0,S19)+IF(T19="-",0,T19)-IF(U19="-",0,U19)+IF(V19="-",0,V19)+IF(W19="-",0,W19)</f>
        <v>0</v>
      </c>
      <c r="J19" s="25">
        <f t="shared" ref="J19:O19" si="1">IF(J20="-",0,J20) + IF(J23="-",0,J23) + IF(J24="-",0,J24) + IF(J25="-",0,J25) + IF(J26="-",0,J26)</f>
        <v>0</v>
      </c>
      <c r="K19" s="25">
        <f t="shared" si="1"/>
        <v>0</v>
      </c>
      <c r="L19" s="26">
        <f t="shared" si="1"/>
        <v>0</v>
      </c>
      <c r="M19" s="26">
        <f t="shared" si="1"/>
        <v>0</v>
      </c>
      <c r="N19" s="26">
        <f t="shared" si="1"/>
        <v>0</v>
      </c>
      <c r="O19" s="27">
        <f t="shared" si="1"/>
        <v>0</v>
      </c>
      <c r="P19" s="23" t="s">
        <v>66</v>
      </c>
      <c r="Q19" s="24" t="s">
        <v>67</v>
      </c>
      <c r="R19" s="26">
        <f t="shared" ref="R19:X19" si="2">IF(R20="-",0,R20) + IF(R23="-",0,R23) + IF(R24="-",0,R24) + IF(R25="-",0,R25) + IF(R26="-",0,R26)</f>
        <v>0</v>
      </c>
      <c r="S19" s="26">
        <f t="shared" si="2"/>
        <v>0</v>
      </c>
      <c r="T19" s="26">
        <f t="shared" si="2"/>
        <v>0</v>
      </c>
      <c r="U19" s="26">
        <f t="shared" si="2"/>
        <v>0</v>
      </c>
      <c r="V19" s="26">
        <f t="shared" si="2"/>
        <v>0</v>
      </c>
      <c r="W19" s="26">
        <f t="shared" si="2"/>
        <v>0</v>
      </c>
      <c r="X19" s="27">
        <f t="shared" si="2"/>
        <v>0</v>
      </c>
    </row>
    <row r="20" spans="1:24" s="22" customFormat="1" ht="25.95" customHeight="1" x14ac:dyDescent="0.3">
      <c r="A20" s="17"/>
      <c r="B20" s="28" t="s">
        <v>68</v>
      </c>
      <c r="C20" s="29" t="s">
        <v>69</v>
      </c>
      <c r="D20" s="30">
        <v>0</v>
      </c>
      <c r="E20" s="31">
        <f t="shared" ref="E20:E41" si="3">IF(F20="-",0,F20) + IF(G20="-",0,G20) + IF(H20="-",0,H20)</f>
        <v>0</v>
      </c>
      <c r="F20" s="30">
        <v>0</v>
      </c>
      <c r="G20" s="30">
        <v>0</v>
      </c>
      <c r="H20" s="30">
        <v>0</v>
      </c>
      <c r="I20" s="31">
        <f t="shared" si="0"/>
        <v>0</v>
      </c>
      <c r="J20" s="31">
        <f t="shared" ref="J20:J41" si="4">IF(K20="-",0,K20) + IF(L20="-",0,L20) + IF(M20="-",0,M20) + IF(O20="-",0,O20) + IF(U20="-",0,U20)</f>
        <v>0</v>
      </c>
      <c r="K20" s="30">
        <v>0</v>
      </c>
      <c r="L20" s="32">
        <v>0</v>
      </c>
      <c r="M20" s="32">
        <v>0</v>
      </c>
      <c r="N20" s="32">
        <v>0</v>
      </c>
      <c r="O20" s="33">
        <v>0</v>
      </c>
      <c r="P20" s="28" t="s">
        <v>68</v>
      </c>
      <c r="Q20" s="29" t="s">
        <v>69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4">
        <f t="shared" ref="X20:X41" si="5">IF(D20="-",0,D20)+IF(E20="-",0,E20)-IF(I20="-",0,I20)</f>
        <v>0</v>
      </c>
    </row>
    <row r="21" spans="1:24" s="22" customFormat="1" ht="25.95" customHeight="1" x14ac:dyDescent="0.3">
      <c r="A21" s="17"/>
      <c r="B21" s="35" t="s">
        <v>70</v>
      </c>
      <c r="C21" s="29" t="s">
        <v>71</v>
      </c>
      <c r="D21" s="30">
        <v>0</v>
      </c>
      <c r="E21" s="31">
        <f t="shared" si="3"/>
        <v>0</v>
      </c>
      <c r="F21" s="30">
        <v>0</v>
      </c>
      <c r="G21" s="30">
        <v>0</v>
      </c>
      <c r="H21" s="30">
        <v>0</v>
      </c>
      <c r="I21" s="31">
        <f t="shared" si="0"/>
        <v>0</v>
      </c>
      <c r="J21" s="31">
        <f t="shared" si="4"/>
        <v>0</v>
      </c>
      <c r="K21" s="30">
        <v>0</v>
      </c>
      <c r="L21" s="32">
        <v>0</v>
      </c>
      <c r="M21" s="32">
        <v>0</v>
      </c>
      <c r="N21" s="32">
        <v>0</v>
      </c>
      <c r="O21" s="33">
        <v>0</v>
      </c>
      <c r="P21" s="35" t="s">
        <v>70</v>
      </c>
      <c r="Q21" s="29" t="s">
        <v>71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4">
        <f t="shared" si="5"/>
        <v>0</v>
      </c>
    </row>
    <row r="22" spans="1:24" s="22" customFormat="1" ht="15" customHeight="1" x14ac:dyDescent="0.3">
      <c r="A22" s="17"/>
      <c r="B22" s="35" t="s">
        <v>72</v>
      </c>
      <c r="C22" s="29" t="s">
        <v>73</v>
      </c>
      <c r="D22" s="30">
        <v>0</v>
      </c>
      <c r="E22" s="31">
        <f t="shared" si="3"/>
        <v>0</v>
      </c>
      <c r="F22" s="30">
        <v>0</v>
      </c>
      <c r="G22" s="30">
        <v>0</v>
      </c>
      <c r="H22" s="30">
        <v>0</v>
      </c>
      <c r="I22" s="31">
        <f t="shared" si="0"/>
        <v>0</v>
      </c>
      <c r="J22" s="31">
        <f t="shared" si="4"/>
        <v>0</v>
      </c>
      <c r="K22" s="30">
        <v>0</v>
      </c>
      <c r="L22" s="32">
        <v>0</v>
      </c>
      <c r="M22" s="32">
        <v>0</v>
      </c>
      <c r="N22" s="32">
        <v>0</v>
      </c>
      <c r="O22" s="33">
        <v>0</v>
      </c>
      <c r="P22" s="35" t="s">
        <v>72</v>
      </c>
      <c r="Q22" s="29" t="s">
        <v>73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4">
        <f t="shared" si="5"/>
        <v>0</v>
      </c>
    </row>
    <row r="23" spans="1:24" s="22" customFormat="1" ht="15" customHeight="1" x14ac:dyDescent="0.3">
      <c r="A23" s="17"/>
      <c r="B23" s="28" t="s">
        <v>74</v>
      </c>
      <c r="C23" s="29" t="s">
        <v>75</v>
      </c>
      <c r="D23" s="30">
        <v>0</v>
      </c>
      <c r="E23" s="31">
        <f t="shared" si="3"/>
        <v>0</v>
      </c>
      <c r="F23" s="30">
        <v>0</v>
      </c>
      <c r="G23" s="30">
        <v>0</v>
      </c>
      <c r="H23" s="30">
        <v>0</v>
      </c>
      <c r="I23" s="31">
        <f t="shared" si="0"/>
        <v>0</v>
      </c>
      <c r="J23" s="31">
        <f t="shared" si="4"/>
        <v>0</v>
      </c>
      <c r="K23" s="30">
        <v>0</v>
      </c>
      <c r="L23" s="32">
        <v>0</v>
      </c>
      <c r="M23" s="32">
        <v>0</v>
      </c>
      <c r="N23" s="32">
        <v>0</v>
      </c>
      <c r="O23" s="33">
        <v>0</v>
      </c>
      <c r="P23" s="28" t="s">
        <v>74</v>
      </c>
      <c r="Q23" s="29" t="s">
        <v>75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4">
        <f t="shared" si="5"/>
        <v>0</v>
      </c>
    </row>
    <row r="24" spans="1:24" s="22" customFormat="1" ht="15" customHeight="1" x14ac:dyDescent="0.3">
      <c r="A24" s="17"/>
      <c r="B24" s="28" t="s">
        <v>76</v>
      </c>
      <c r="C24" s="29" t="s">
        <v>77</v>
      </c>
      <c r="D24" s="30">
        <v>0</v>
      </c>
      <c r="E24" s="31">
        <f t="shared" si="3"/>
        <v>0</v>
      </c>
      <c r="F24" s="30">
        <v>0</v>
      </c>
      <c r="G24" s="30">
        <v>0</v>
      </c>
      <c r="H24" s="30">
        <v>0</v>
      </c>
      <c r="I24" s="31">
        <f t="shared" si="0"/>
        <v>0</v>
      </c>
      <c r="J24" s="31">
        <f t="shared" si="4"/>
        <v>0</v>
      </c>
      <c r="K24" s="30">
        <v>0</v>
      </c>
      <c r="L24" s="32">
        <v>0</v>
      </c>
      <c r="M24" s="32">
        <v>0</v>
      </c>
      <c r="N24" s="32">
        <v>0</v>
      </c>
      <c r="O24" s="33">
        <v>0</v>
      </c>
      <c r="P24" s="28" t="s">
        <v>76</v>
      </c>
      <c r="Q24" s="29" t="s">
        <v>77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4">
        <f t="shared" si="5"/>
        <v>0</v>
      </c>
    </row>
    <row r="25" spans="1:24" s="22" customFormat="1" ht="25.95" customHeight="1" x14ac:dyDescent="0.3">
      <c r="A25" s="17"/>
      <c r="B25" s="28" t="s">
        <v>78</v>
      </c>
      <c r="C25" s="29" t="s">
        <v>79</v>
      </c>
      <c r="D25" s="30">
        <v>0</v>
      </c>
      <c r="E25" s="31">
        <f t="shared" si="3"/>
        <v>0</v>
      </c>
      <c r="F25" s="30">
        <v>0</v>
      </c>
      <c r="G25" s="30">
        <v>0</v>
      </c>
      <c r="H25" s="30">
        <v>0</v>
      </c>
      <c r="I25" s="31">
        <f t="shared" si="0"/>
        <v>0</v>
      </c>
      <c r="J25" s="31">
        <f t="shared" si="4"/>
        <v>0</v>
      </c>
      <c r="K25" s="30">
        <v>0</v>
      </c>
      <c r="L25" s="32">
        <v>0</v>
      </c>
      <c r="M25" s="32">
        <v>0</v>
      </c>
      <c r="N25" s="32">
        <v>0</v>
      </c>
      <c r="O25" s="33">
        <v>0</v>
      </c>
      <c r="P25" s="28" t="s">
        <v>78</v>
      </c>
      <c r="Q25" s="29" t="s">
        <v>79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4">
        <f t="shared" si="5"/>
        <v>0</v>
      </c>
    </row>
    <row r="26" spans="1:24" s="22" customFormat="1" ht="15" customHeight="1" x14ac:dyDescent="0.3">
      <c r="A26" s="17"/>
      <c r="B26" s="28" t="s">
        <v>80</v>
      </c>
      <c r="C26" s="29" t="s">
        <v>81</v>
      </c>
      <c r="D26" s="30">
        <v>0</v>
      </c>
      <c r="E26" s="31">
        <f t="shared" si="3"/>
        <v>0</v>
      </c>
      <c r="F26" s="30">
        <v>0</v>
      </c>
      <c r="G26" s="30">
        <v>0</v>
      </c>
      <c r="H26" s="30">
        <v>0</v>
      </c>
      <c r="I26" s="31">
        <f t="shared" si="0"/>
        <v>0</v>
      </c>
      <c r="J26" s="31">
        <f t="shared" si="4"/>
        <v>0</v>
      </c>
      <c r="K26" s="30">
        <v>0</v>
      </c>
      <c r="L26" s="32">
        <v>0</v>
      </c>
      <c r="M26" s="32">
        <v>0</v>
      </c>
      <c r="N26" s="32">
        <v>0</v>
      </c>
      <c r="O26" s="33">
        <v>0</v>
      </c>
      <c r="P26" s="28" t="s">
        <v>80</v>
      </c>
      <c r="Q26" s="29" t="s">
        <v>81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4">
        <f t="shared" si="5"/>
        <v>0</v>
      </c>
    </row>
    <row r="27" spans="1:24" s="22" customFormat="1" ht="15" customHeight="1" x14ac:dyDescent="0.3">
      <c r="A27" s="17"/>
      <c r="B27" s="23" t="s">
        <v>82</v>
      </c>
      <c r="C27" s="29" t="s">
        <v>83</v>
      </c>
      <c r="D27" s="30">
        <v>0</v>
      </c>
      <c r="E27" s="36">
        <f t="shared" si="3"/>
        <v>0</v>
      </c>
      <c r="F27" s="30">
        <v>0</v>
      </c>
      <c r="G27" s="30">
        <v>0</v>
      </c>
      <c r="H27" s="30">
        <v>0</v>
      </c>
      <c r="I27" s="36">
        <f t="shared" si="0"/>
        <v>0</v>
      </c>
      <c r="J27" s="36">
        <f t="shared" si="4"/>
        <v>0</v>
      </c>
      <c r="K27" s="30">
        <v>0</v>
      </c>
      <c r="L27" s="32">
        <v>0</v>
      </c>
      <c r="M27" s="32">
        <v>0</v>
      </c>
      <c r="N27" s="32">
        <v>0</v>
      </c>
      <c r="O27" s="33">
        <v>0</v>
      </c>
      <c r="P27" s="23" t="s">
        <v>82</v>
      </c>
      <c r="Q27" s="29" t="s">
        <v>83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7">
        <f t="shared" si="5"/>
        <v>0</v>
      </c>
    </row>
    <row r="28" spans="1:24" s="22" customFormat="1" ht="15" customHeight="1" x14ac:dyDescent="0.3">
      <c r="A28" s="17"/>
      <c r="B28" s="23" t="s">
        <v>84</v>
      </c>
      <c r="C28" s="29" t="s">
        <v>85</v>
      </c>
      <c r="D28" s="30">
        <v>0</v>
      </c>
      <c r="E28" s="36">
        <f t="shared" si="3"/>
        <v>0</v>
      </c>
      <c r="F28" s="30">
        <v>0</v>
      </c>
      <c r="G28" s="30">
        <v>0</v>
      </c>
      <c r="H28" s="30">
        <v>0</v>
      </c>
      <c r="I28" s="36">
        <f t="shared" si="0"/>
        <v>0</v>
      </c>
      <c r="J28" s="36">
        <f t="shared" si="4"/>
        <v>0</v>
      </c>
      <c r="K28" s="30">
        <v>0</v>
      </c>
      <c r="L28" s="32">
        <v>0</v>
      </c>
      <c r="M28" s="32">
        <v>0</v>
      </c>
      <c r="N28" s="32">
        <v>0</v>
      </c>
      <c r="O28" s="33">
        <v>0</v>
      </c>
      <c r="P28" s="23" t="s">
        <v>84</v>
      </c>
      <c r="Q28" s="29" t="s">
        <v>85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7">
        <f t="shared" si="5"/>
        <v>0</v>
      </c>
    </row>
    <row r="29" spans="1:24" s="22" customFormat="1" ht="15" customHeight="1" x14ac:dyDescent="0.3">
      <c r="A29" s="17"/>
      <c r="B29" s="23" t="s">
        <v>86</v>
      </c>
      <c r="C29" s="29" t="s">
        <v>87</v>
      </c>
      <c r="D29" s="30">
        <v>0</v>
      </c>
      <c r="E29" s="36">
        <f t="shared" si="3"/>
        <v>0</v>
      </c>
      <c r="F29" s="30">
        <v>0</v>
      </c>
      <c r="G29" s="30">
        <v>0</v>
      </c>
      <c r="H29" s="30">
        <v>0</v>
      </c>
      <c r="I29" s="36">
        <f t="shared" si="0"/>
        <v>0</v>
      </c>
      <c r="J29" s="36">
        <f t="shared" si="4"/>
        <v>0</v>
      </c>
      <c r="K29" s="30">
        <v>0</v>
      </c>
      <c r="L29" s="32">
        <v>0</v>
      </c>
      <c r="M29" s="32">
        <v>0</v>
      </c>
      <c r="N29" s="32">
        <v>0</v>
      </c>
      <c r="O29" s="33">
        <v>0</v>
      </c>
      <c r="P29" s="23" t="s">
        <v>86</v>
      </c>
      <c r="Q29" s="29" t="s">
        <v>87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7">
        <f t="shared" si="5"/>
        <v>0</v>
      </c>
    </row>
    <row r="30" spans="1:24" s="22" customFormat="1" ht="25.95" customHeight="1" x14ac:dyDescent="0.3">
      <c r="A30" s="17"/>
      <c r="B30" s="23" t="s">
        <v>88</v>
      </c>
      <c r="C30" s="38" t="s">
        <v>89</v>
      </c>
      <c r="D30" s="30">
        <v>0</v>
      </c>
      <c r="E30" s="36">
        <f t="shared" si="3"/>
        <v>0</v>
      </c>
      <c r="F30" s="30">
        <v>0</v>
      </c>
      <c r="G30" s="30">
        <v>0</v>
      </c>
      <c r="H30" s="30">
        <v>0</v>
      </c>
      <c r="I30" s="36">
        <f t="shared" si="0"/>
        <v>0</v>
      </c>
      <c r="J30" s="36">
        <f t="shared" si="4"/>
        <v>0</v>
      </c>
      <c r="K30" s="30">
        <v>0</v>
      </c>
      <c r="L30" s="32">
        <v>0</v>
      </c>
      <c r="M30" s="32">
        <v>0</v>
      </c>
      <c r="N30" s="32">
        <v>0</v>
      </c>
      <c r="O30" s="33">
        <v>0</v>
      </c>
      <c r="P30" s="23" t="s">
        <v>88</v>
      </c>
      <c r="Q30" s="38" t="s">
        <v>89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7">
        <f t="shared" si="5"/>
        <v>0</v>
      </c>
    </row>
    <row r="31" spans="1:24" s="22" customFormat="1" ht="15" customHeight="1" x14ac:dyDescent="0.3">
      <c r="A31" s="17"/>
      <c r="B31" s="23" t="s">
        <v>90</v>
      </c>
      <c r="C31" s="38" t="s">
        <v>91</v>
      </c>
      <c r="D31" s="30">
        <v>0</v>
      </c>
      <c r="E31" s="36">
        <f t="shared" si="3"/>
        <v>0</v>
      </c>
      <c r="F31" s="30">
        <v>0</v>
      </c>
      <c r="G31" s="30">
        <v>0</v>
      </c>
      <c r="H31" s="30">
        <v>0</v>
      </c>
      <c r="I31" s="36">
        <f t="shared" si="0"/>
        <v>0</v>
      </c>
      <c r="J31" s="36">
        <f t="shared" si="4"/>
        <v>0</v>
      </c>
      <c r="K31" s="30">
        <v>0</v>
      </c>
      <c r="L31" s="32">
        <v>0</v>
      </c>
      <c r="M31" s="32">
        <v>0</v>
      </c>
      <c r="N31" s="32">
        <v>0</v>
      </c>
      <c r="O31" s="33">
        <v>0</v>
      </c>
      <c r="P31" s="23" t="s">
        <v>90</v>
      </c>
      <c r="Q31" s="38" t="s">
        <v>91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7">
        <f t="shared" si="5"/>
        <v>0</v>
      </c>
    </row>
    <row r="32" spans="1:24" s="22" customFormat="1" ht="15" customHeight="1" x14ac:dyDescent="0.3">
      <c r="A32" s="17"/>
      <c r="B32" s="23" t="s">
        <v>92</v>
      </c>
      <c r="C32" s="38" t="s">
        <v>93</v>
      </c>
      <c r="D32" s="30">
        <v>0</v>
      </c>
      <c r="E32" s="36">
        <f t="shared" si="3"/>
        <v>0</v>
      </c>
      <c r="F32" s="30">
        <v>0</v>
      </c>
      <c r="G32" s="30">
        <v>0</v>
      </c>
      <c r="H32" s="30">
        <v>0</v>
      </c>
      <c r="I32" s="36">
        <f t="shared" si="0"/>
        <v>0</v>
      </c>
      <c r="J32" s="36">
        <f t="shared" si="4"/>
        <v>0</v>
      </c>
      <c r="K32" s="30">
        <v>0</v>
      </c>
      <c r="L32" s="32">
        <v>0</v>
      </c>
      <c r="M32" s="32">
        <v>0</v>
      </c>
      <c r="N32" s="32">
        <v>0</v>
      </c>
      <c r="O32" s="33">
        <v>0</v>
      </c>
      <c r="P32" s="23" t="s">
        <v>92</v>
      </c>
      <c r="Q32" s="38" t="s">
        <v>93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7">
        <f t="shared" si="5"/>
        <v>0</v>
      </c>
    </row>
    <row r="33" spans="1:29" s="22" customFormat="1" ht="15" customHeight="1" x14ac:dyDescent="0.3">
      <c r="A33" s="17"/>
      <c r="B33" s="23" t="s">
        <v>94</v>
      </c>
      <c r="C33" s="29" t="s">
        <v>95</v>
      </c>
      <c r="D33" s="30">
        <v>0</v>
      </c>
      <c r="E33" s="36">
        <f t="shared" si="3"/>
        <v>0</v>
      </c>
      <c r="F33" s="30">
        <v>0</v>
      </c>
      <c r="G33" s="30">
        <v>0</v>
      </c>
      <c r="H33" s="30">
        <v>0</v>
      </c>
      <c r="I33" s="36">
        <f>IF(J33="-",0,J33)+IF(R33="-",0,R33)+IF(T33="-",0,T33)-IF(U33="-",0,U33)+IF(V33="-",0,V33)+IF(W33="-",0,W33)</f>
        <v>0</v>
      </c>
      <c r="J33" s="36">
        <f t="shared" si="4"/>
        <v>0</v>
      </c>
      <c r="K33" s="30">
        <v>0</v>
      </c>
      <c r="L33" s="32">
        <v>0</v>
      </c>
      <c r="M33" s="32">
        <v>0</v>
      </c>
      <c r="N33" s="32">
        <v>0</v>
      </c>
      <c r="O33" s="33">
        <v>0</v>
      </c>
      <c r="P33" s="23" t="s">
        <v>94</v>
      </c>
      <c r="Q33" s="29" t="s">
        <v>95</v>
      </c>
      <c r="R33" s="32">
        <v>0</v>
      </c>
      <c r="S33" s="39" t="s">
        <v>96</v>
      </c>
      <c r="T33" s="32">
        <v>0</v>
      </c>
      <c r="U33" s="32">
        <v>0</v>
      </c>
      <c r="V33" s="32">
        <v>0</v>
      </c>
      <c r="W33" s="32">
        <v>0</v>
      </c>
      <c r="X33" s="37">
        <f t="shared" si="5"/>
        <v>0</v>
      </c>
    </row>
    <row r="34" spans="1:29" s="22" customFormat="1" ht="25.95" customHeight="1" x14ac:dyDescent="0.3">
      <c r="A34" s="17"/>
      <c r="B34" s="23" t="s">
        <v>97</v>
      </c>
      <c r="C34" s="29" t="s">
        <v>98</v>
      </c>
      <c r="D34" s="30">
        <v>0</v>
      </c>
      <c r="E34" s="36">
        <f t="shared" si="3"/>
        <v>0</v>
      </c>
      <c r="F34" s="30">
        <v>0</v>
      </c>
      <c r="G34" s="30">
        <v>0</v>
      </c>
      <c r="H34" s="30">
        <v>0</v>
      </c>
      <c r="I34" s="36">
        <f>IF(J34="-",0,J34)+IF(R34="-",0,R34)+IF(S34="-",0,S34)+IF(T34="-",0,T34)-IF(U34="-",0,U34)+IF(V34="-",0,V34)+IF(W34="-",0,W34)</f>
        <v>0</v>
      </c>
      <c r="J34" s="36">
        <f t="shared" si="4"/>
        <v>0</v>
      </c>
      <c r="K34" s="30">
        <v>0</v>
      </c>
      <c r="L34" s="32">
        <v>0</v>
      </c>
      <c r="M34" s="32">
        <v>0</v>
      </c>
      <c r="N34" s="32">
        <v>0</v>
      </c>
      <c r="O34" s="33">
        <v>0</v>
      </c>
      <c r="P34" s="23" t="s">
        <v>97</v>
      </c>
      <c r="Q34" s="29" t="s">
        <v>98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7">
        <f t="shared" si="5"/>
        <v>0</v>
      </c>
    </row>
    <row r="35" spans="1:29" s="22" customFormat="1" ht="15" customHeight="1" x14ac:dyDescent="0.3">
      <c r="A35" s="17"/>
      <c r="B35" s="40" t="s">
        <v>99</v>
      </c>
      <c r="C35" s="29" t="s">
        <v>100</v>
      </c>
      <c r="D35" s="30">
        <v>0</v>
      </c>
      <c r="E35" s="36">
        <f t="shared" si="3"/>
        <v>0</v>
      </c>
      <c r="F35" s="30">
        <v>0</v>
      </c>
      <c r="G35" s="30">
        <v>0</v>
      </c>
      <c r="H35" s="30">
        <v>0</v>
      </c>
      <c r="I35" s="36">
        <f>IF(J35="-",0,J35)+IF(S35="-",0,S35)+IF(T35="-",0,T35)-IF(U35="-",0,U35)+IF(V35="-",0,V35)+IF(W35="-",0,W35)</f>
        <v>0</v>
      </c>
      <c r="J35" s="36">
        <f t="shared" si="4"/>
        <v>0</v>
      </c>
      <c r="K35" s="30">
        <v>0</v>
      </c>
      <c r="L35" s="32">
        <v>0</v>
      </c>
      <c r="M35" s="32">
        <v>0</v>
      </c>
      <c r="N35" s="32">
        <v>0</v>
      </c>
      <c r="O35" s="33">
        <v>0</v>
      </c>
      <c r="P35" s="40" t="s">
        <v>99</v>
      </c>
      <c r="Q35" s="29" t="s">
        <v>100</v>
      </c>
      <c r="R35" s="39" t="s">
        <v>96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7">
        <f t="shared" si="5"/>
        <v>0</v>
      </c>
    </row>
    <row r="36" spans="1:29" s="22" customFormat="1" ht="15" customHeight="1" x14ac:dyDescent="0.3">
      <c r="A36" s="17"/>
      <c r="B36" s="40" t="s">
        <v>101</v>
      </c>
      <c r="C36" s="29" t="s">
        <v>102</v>
      </c>
      <c r="D36" s="30">
        <v>0</v>
      </c>
      <c r="E36" s="31">
        <f t="shared" si="3"/>
        <v>0</v>
      </c>
      <c r="F36" s="30">
        <v>0</v>
      </c>
      <c r="G36" s="30">
        <v>0</v>
      </c>
      <c r="H36" s="30">
        <v>0</v>
      </c>
      <c r="I36" s="31">
        <f>IF(J36="-",0,J36)+IF(R36="-",0,R36)+IF(T36="-",0,T36)-IF(U36="-",0,U36)+IF(V36="-",0,V36)+IF(W36="-",0,W36)</f>
        <v>0</v>
      </c>
      <c r="J36" s="31">
        <f t="shared" si="4"/>
        <v>0</v>
      </c>
      <c r="K36" s="30">
        <v>0</v>
      </c>
      <c r="L36" s="32">
        <v>0</v>
      </c>
      <c r="M36" s="32">
        <v>0</v>
      </c>
      <c r="N36" s="32">
        <v>0</v>
      </c>
      <c r="O36" s="33">
        <v>0</v>
      </c>
      <c r="P36" s="40" t="s">
        <v>101</v>
      </c>
      <c r="Q36" s="29" t="s">
        <v>102</v>
      </c>
      <c r="R36" s="32">
        <v>0</v>
      </c>
      <c r="S36" s="39" t="s">
        <v>96</v>
      </c>
      <c r="T36" s="32">
        <v>0</v>
      </c>
      <c r="U36" s="32">
        <v>0</v>
      </c>
      <c r="V36" s="32">
        <v>0</v>
      </c>
      <c r="W36" s="32">
        <v>0</v>
      </c>
      <c r="X36" s="34">
        <f t="shared" si="5"/>
        <v>0</v>
      </c>
    </row>
    <row r="37" spans="1:29" s="22" customFormat="1" ht="15" customHeight="1" x14ac:dyDescent="0.3">
      <c r="A37" s="17"/>
      <c r="B37" s="40" t="s">
        <v>103</v>
      </c>
      <c r="C37" s="29" t="s">
        <v>104</v>
      </c>
      <c r="D37" s="30">
        <v>0</v>
      </c>
      <c r="E37" s="31">
        <f t="shared" si="3"/>
        <v>0</v>
      </c>
      <c r="F37" s="30">
        <v>0</v>
      </c>
      <c r="G37" s="30">
        <v>0</v>
      </c>
      <c r="H37" s="30">
        <v>0</v>
      </c>
      <c r="I37" s="31">
        <f>IF(J37="-",0,J37)+IF(T37="-",0,T37)-IF(U37="-",0,U37)+IF(V37="-",0,V37)+IF(W37="-",0,W37)</f>
        <v>0</v>
      </c>
      <c r="J37" s="31">
        <f t="shared" si="4"/>
        <v>0</v>
      </c>
      <c r="K37" s="30">
        <v>0</v>
      </c>
      <c r="L37" s="32">
        <v>0</v>
      </c>
      <c r="M37" s="32">
        <v>0</v>
      </c>
      <c r="N37" s="32">
        <v>0</v>
      </c>
      <c r="O37" s="33">
        <v>0</v>
      </c>
      <c r="P37" s="40" t="s">
        <v>103</v>
      </c>
      <c r="Q37" s="29" t="s">
        <v>104</v>
      </c>
      <c r="R37" s="39" t="s">
        <v>96</v>
      </c>
      <c r="S37" s="39" t="s">
        <v>96</v>
      </c>
      <c r="T37" s="32">
        <v>0</v>
      </c>
      <c r="U37" s="32">
        <v>0</v>
      </c>
      <c r="V37" s="32">
        <v>0</v>
      </c>
      <c r="W37" s="32">
        <v>0</v>
      </c>
      <c r="X37" s="34">
        <f t="shared" si="5"/>
        <v>0</v>
      </c>
    </row>
    <row r="38" spans="1:29" s="22" customFormat="1" ht="15" customHeight="1" x14ac:dyDescent="0.3">
      <c r="A38" s="17"/>
      <c r="B38" s="23" t="s">
        <v>105</v>
      </c>
      <c r="C38" s="29" t="s">
        <v>106</v>
      </c>
      <c r="D38" s="30">
        <v>0</v>
      </c>
      <c r="E38" s="36">
        <f t="shared" si="3"/>
        <v>0</v>
      </c>
      <c r="F38" s="30">
        <v>0</v>
      </c>
      <c r="G38" s="30">
        <v>0</v>
      </c>
      <c r="H38" s="30">
        <v>0</v>
      </c>
      <c r="I38" s="36">
        <f>IF(J38="-",0,J38)+IF(R38="-",0,R38)+IF(T38="-",0,T38)-IF(U38="-",0,U38)+IF(V38="-",0,V38)+IF(W38="-",0,W38)</f>
        <v>0</v>
      </c>
      <c r="J38" s="36">
        <f t="shared" si="4"/>
        <v>0</v>
      </c>
      <c r="K38" s="30">
        <v>0</v>
      </c>
      <c r="L38" s="32">
        <v>0</v>
      </c>
      <c r="M38" s="32">
        <v>0</v>
      </c>
      <c r="N38" s="32">
        <v>0</v>
      </c>
      <c r="O38" s="33">
        <v>0</v>
      </c>
      <c r="P38" s="23" t="s">
        <v>105</v>
      </c>
      <c r="Q38" s="29" t="s">
        <v>106</v>
      </c>
      <c r="R38" s="32">
        <v>0</v>
      </c>
      <c r="S38" s="39" t="s">
        <v>96</v>
      </c>
      <c r="T38" s="32">
        <v>0</v>
      </c>
      <c r="U38" s="32">
        <v>0</v>
      </c>
      <c r="V38" s="32">
        <v>0</v>
      </c>
      <c r="W38" s="32">
        <v>0</v>
      </c>
      <c r="X38" s="37">
        <f t="shared" si="5"/>
        <v>0</v>
      </c>
    </row>
    <row r="39" spans="1:29" s="22" customFormat="1" ht="15" customHeight="1" x14ac:dyDescent="0.3">
      <c r="A39" s="17"/>
      <c r="B39" s="23" t="s">
        <v>107</v>
      </c>
      <c r="C39" s="29" t="s">
        <v>108</v>
      </c>
      <c r="D39" s="30">
        <v>0</v>
      </c>
      <c r="E39" s="36">
        <f t="shared" si="3"/>
        <v>0</v>
      </c>
      <c r="F39" s="30">
        <v>0</v>
      </c>
      <c r="G39" s="30">
        <v>0</v>
      </c>
      <c r="H39" s="30">
        <v>0</v>
      </c>
      <c r="I39" s="36">
        <f>IF(J39="-",0,J39)+IF(R39="-",0,R39)+IF(T39="-",0,T39)-IF(U39="-",0,U39)+IF(V39="-",0,V39)+IF(W39="-",0,W39)</f>
        <v>0</v>
      </c>
      <c r="J39" s="36">
        <f t="shared" si="4"/>
        <v>0</v>
      </c>
      <c r="K39" s="30">
        <v>0</v>
      </c>
      <c r="L39" s="32">
        <v>0</v>
      </c>
      <c r="M39" s="32">
        <v>0</v>
      </c>
      <c r="N39" s="32">
        <v>0</v>
      </c>
      <c r="O39" s="33">
        <v>0</v>
      </c>
      <c r="P39" s="23" t="s">
        <v>107</v>
      </c>
      <c r="Q39" s="29" t="s">
        <v>108</v>
      </c>
      <c r="R39" s="32">
        <v>0</v>
      </c>
      <c r="S39" s="39" t="s">
        <v>96</v>
      </c>
      <c r="T39" s="32">
        <v>0</v>
      </c>
      <c r="U39" s="32">
        <v>0</v>
      </c>
      <c r="V39" s="32">
        <v>0</v>
      </c>
      <c r="W39" s="32">
        <v>0</v>
      </c>
      <c r="X39" s="37">
        <f t="shared" si="5"/>
        <v>0</v>
      </c>
    </row>
    <row r="40" spans="1:29" s="22" customFormat="1" ht="15" customHeight="1" x14ac:dyDescent="0.3">
      <c r="A40" s="17"/>
      <c r="B40" s="23" t="s">
        <v>109</v>
      </c>
      <c r="C40" s="29" t="s">
        <v>110</v>
      </c>
      <c r="D40" s="30">
        <v>0</v>
      </c>
      <c r="E40" s="36">
        <f t="shared" si="3"/>
        <v>0</v>
      </c>
      <c r="F40" s="30">
        <v>0</v>
      </c>
      <c r="G40" s="30">
        <v>0</v>
      </c>
      <c r="H40" s="30">
        <v>0</v>
      </c>
      <c r="I40" s="36">
        <f>IF(J40="-",0,J40)+IF(R40="-",0,R40)+IF(T40="-",0,T40)-IF(U40="-",0,U40)+IF(V40="-",0,V40)+IF(W40="-",0,W40)</f>
        <v>0</v>
      </c>
      <c r="J40" s="36">
        <f t="shared" si="4"/>
        <v>0</v>
      </c>
      <c r="K40" s="30">
        <v>0</v>
      </c>
      <c r="L40" s="32">
        <v>0</v>
      </c>
      <c r="M40" s="32">
        <v>0</v>
      </c>
      <c r="N40" s="32">
        <v>0</v>
      </c>
      <c r="O40" s="33">
        <v>0</v>
      </c>
      <c r="P40" s="23" t="s">
        <v>109</v>
      </c>
      <c r="Q40" s="29" t="s">
        <v>110</v>
      </c>
      <c r="R40" s="32">
        <v>0</v>
      </c>
      <c r="S40" s="39" t="s">
        <v>96</v>
      </c>
      <c r="T40" s="32">
        <v>0</v>
      </c>
      <c r="U40" s="32">
        <v>0</v>
      </c>
      <c r="V40" s="32">
        <v>0</v>
      </c>
      <c r="W40" s="32">
        <v>0</v>
      </c>
      <c r="X40" s="37">
        <f t="shared" si="5"/>
        <v>0</v>
      </c>
    </row>
    <row r="41" spans="1:29" s="22" customFormat="1" ht="15" customHeight="1" x14ac:dyDescent="0.3">
      <c r="A41" s="17"/>
      <c r="B41" s="23" t="s">
        <v>111</v>
      </c>
      <c r="C41" s="41" t="s">
        <v>112</v>
      </c>
      <c r="D41" s="42">
        <v>0</v>
      </c>
      <c r="E41" s="43">
        <f t="shared" si="3"/>
        <v>0</v>
      </c>
      <c r="F41" s="42">
        <v>0</v>
      </c>
      <c r="G41" s="42">
        <v>0</v>
      </c>
      <c r="H41" s="42">
        <v>0</v>
      </c>
      <c r="I41" s="43">
        <f>IF(J41="-",0,J41)+IF(R41="-",0,R41)+IF(S41="-",0,S41)+IF(T41="-",0,T41)-IF(U41="-",0,U41)+IF(V41="-",0,V41)+IF(W41="-",0,W41)</f>
        <v>0</v>
      </c>
      <c r="J41" s="43">
        <f t="shared" si="4"/>
        <v>0</v>
      </c>
      <c r="K41" s="42">
        <v>0</v>
      </c>
      <c r="L41" s="44">
        <v>0</v>
      </c>
      <c r="M41" s="44">
        <v>0</v>
      </c>
      <c r="N41" s="44">
        <v>0</v>
      </c>
      <c r="O41" s="45">
        <v>0</v>
      </c>
      <c r="P41" s="23" t="s">
        <v>111</v>
      </c>
      <c r="Q41" s="41" t="s">
        <v>112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6">
        <f t="shared" si="5"/>
        <v>0</v>
      </c>
    </row>
    <row r="42" spans="1:29" s="47" customFormat="1" ht="10.95" customHeight="1" x14ac:dyDescent="0.2">
      <c r="O42" s="5" t="s">
        <v>113</v>
      </c>
      <c r="AC42" s="5" t="s">
        <v>114</v>
      </c>
    </row>
    <row r="43" spans="1:29" s="16" customFormat="1" ht="15" customHeight="1" x14ac:dyDescent="0.3">
      <c r="A43" s="17"/>
      <c r="B43" s="83" t="s">
        <v>19</v>
      </c>
      <c r="C43" s="83" t="s">
        <v>20</v>
      </c>
      <c r="D43" s="83" t="s">
        <v>21</v>
      </c>
      <c r="E43" s="86" t="s">
        <v>22</v>
      </c>
      <c r="F43" s="86"/>
      <c r="G43" s="86"/>
      <c r="H43" s="86"/>
      <c r="I43" s="86" t="s">
        <v>23</v>
      </c>
      <c r="J43" s="86"/>
      <c r="K43" s="86"/>
      <c r="L43" s="86"/>
      <c r="M43" s="86"/>
      <c r="N43" s="86"/>
      <c r="O43" s="86"/>
      <c r="P43" s="83" t="s">
        <v>19</v>
      </c>
      <c r="Q43" s="83" t="s">
        <v>20</v>
      </c>
      <c r="R43" s="86" t="s">
        <v>23</v>
      </c>
      <c r="S43" s="86"/>
      <c r="T43" s="86"/>
      <c r="U43" s="86"/>
      <c r="V43" s="86"/>
      <c r="W43" s="86"/>
      <c r="X43" s="83" t="s">
        <v>24</v>
      </c>
    </row>
    <row r="44" spans="1:29" s="16" customFormat="1" ht="15" customHeight="1" x14ac:dyDescent="0.2">
      <c r="B44" s="84"/>
      <c r="C44" s="84"/>
      <c r="D44" s="84"/>
      <c r="E44" s="83" t="s">
        <v>25</v>
      </c>
      <c r="F44" s="86" t="s">
        <v>26</v>
      </c>
      <c r="G44" s="86"/>
      <c r="H44" s="86"/>
      <c r="I44" s="83" t="s">
        <v>27</v>
      </c>
      <c r="J44" s="86" t="s">
        <v>28</v>
      </c>
      <c r="K44" s="86"/>
      <c r="L44" s="86"/>
      <c r="M44" s="86"/>
      <c r="N44" s="86"/>
      <c r="O44" s="86"/>
      <c r="P44" s="84"/>
      <c r="Q44" s="84"/>
      <c r="R44" s="87" t="s">
        <v>29</v>
      </c>
      <c r="S44" s="87"/>
      <c r="T44" s="83" t="s">
        <v>30</v>
      </c>
      <c r="U44" s="83"/>
      <c r="V44" s="83" t="s">
        <v>31</v>
      </c>
      <c r="W44" s="83" t="s">
        <v>32</v>
      </c>
      <c r="X44" s="84"/>
    </row>
    <row r="45" spans="1:29" s="16" customFormat="1" ht="15" customHeight="1" x14ac:dyDescent="0.2">
      <c r="B45" s="84"/>
      <c r="C45" s="84"/>
      <c r="D45" s="84"/>
      <c r="E45" s="84"/>
      <c r="F45" s="83" t="s">
        <v>33</v>
      </c>
      <c r="G45" s="83" t="s">
        <v>34</v>
      </c>
      <c r="H45" s="83" t="s">
        <v>35</v>
      </c>
      <c r="I45" s="84"/>
      <c r="J45" s="96" t="s">
        <v>26</v>
      </c>
      <c r="K45" s="96"/>
      <c r="L45" s="96"/>
      <c r="M45" s="96"/>
      <c r="N45" s="96"/>
      <c r="O45" s="96"/>
      <c r="P45" s="84"/>
      <c r="Q45" s="84"/>
      <c r="R45" s="88"/>
      <c r="S45" s="89"/>
      <c r="T45" s="92"/>
      <c r="U45" s="93"/>
      <c r="V45" s="84"/>
      <c r="W45" s="84"/>
      <c r="X45" s="84"/>
    </row>
    <row r="46" spans="1:29" s="16" customFormat="1" ht="25.95" customHeight="1" x14ac:dyDescent="0.2">
      <c r="B46" s="84"/>
      <c r="C46" s="84"/>
      <c r="D46" s="84"/>
      <c r="E46" s="84"/>
      <c r="F46" s="84"/>
      <c r="G46" s="84"/>
      <c r="H46" s="84"/>
      <c r="I46" s="84"/>
      <c r="J46" s="83" t="s">
        <v>36</v>
      </c>
      <c r="K46" s="83" t="s">
        <v>37</v>
      </c>
      <c r="L46" s="83" t="s">
        <v>38</v>
      </c>
      <c r="M46" s="86" t="s">
        <v>39</v>
      </c>
      <c r="N46" s="86"/>
      <c r="O46" s="83" t="s">
        <v>40</v>
      </c>
      <c r="P46" s="84"/>
      <c r="Q46" s="84"/>
      <c r="R46" s="90"/>
      <c r="S46" s="91"/>
      <c r="T46" s="94"/>
      <c r="U46" s="95"/>
      <c r="V46" s="84"/>
      <c r="W46" s="84"/>
      <c r="X46" s="84"/>
    </row>
    <row r="47" spans="1:29" s="16" customFormat="1" ht="73.05" customHeight="1" x14ac:dyDescent="0.2"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18" t="s">
        <v>41</v>
      </c>
      <c r="N47" s="18" t="s">
        <v>42</v>
      </c>
      <c r="O47" s="85"/>
      <c r="P47" s="85"/>
      <c r="Q47" s="85"/>
      <c r="R47" s="18" t="s">
        <v>43</v>
      </c>
      <c r="S47" s="18" t="s">
        <v>44</v>
      </c>
      <c r="T47" s="18" t="s">
        <v>41</v>
      </c>
      <c r="U47" s="18" t="s">
        <v>45</v>
      </c>
      <c r="V47" s="85"/>
      <c r="W47" s="85"/>
      <c r="X47" s="85"/>
    </row>
    <row r="48" spans="1:29" s="19" customFormat="1" ht="10.95" customHeight="1" x14ac:dyDescent="0.2">
      <c r="A48" s="20"/>
      <c r="B48" s="21" t="s">
        <v>46</v>
      </c>
      <c r="C48" s="21" t="s">
        <v>47</v>
      </c>
      <c r="D48" s="21" t="s">
        <v>48</v>
      </c>
      <c r="E48" s="21" t="s">
        <v>49</v>
      </c>
      <c r="F48" s="21" t="s">
        <v>50</v>
      </c>
      <c r="G48" s="21" t="s">
        <v>51</v>
      </c>
      <c r="H48" s="21" t="s">
        <v>52</v>
      </c>
      <c r="I48" s="21" t="s">
        <v>53</v>
      </c>
      <c r="J48" s="21" t="s">
        <v>54</v>
      </c>
      <c r="K48" s="21" t="s">
        <v>55</v>
      </c>
      <c r="L48" s="21" t="s">
        <v>56</v>
      </c>
      <c r="M48" s="21" t="s">
        <v>7</v>
      </c>
      <c r="N48" s="21" t="s">
        <v>57</v>
      </c>
      <c r="O48" s="21" t="s">
        <v>58</v>
      </c>
      <c r="P48" s="21" t="s">
        <v>46</v>
      </c>
      <c r="Q48" s="21" t="s">
        <v>47</v>
      </c>
      <c r="R48" s="21" t="s">
        <v>59</v>
      </c>
      <c r="S48" s="21" t="s">
        <v>60</v>
      </c>
      <c r="T48" s="21" t="s">
        <v>61</v>
      </c>
      <c r="U48" s="21" t="s">
        <v>62</v>
      </c>
      <c r="V48" s="21" t="s">
        <v>63</v>
      </c>
      <c r="W48" s="21" t="s">
        <v>64</v>
      </c>
      <c r="X48" s="21" t="s">
        <v>65</v>
      </c>
    </row>
    <row r="49" spans="1:24" s="22" customFormat="1" ht="15" customHeight="1" x14ac:dyDescent="0.3">
      <c r="A49" s="17"/>
      <c r="B49" s="23" t="s">
        <v>115</v>
      </c>
      <c r="C49" s="24" t="s">
        <v>116</v>
      </c>
      <c r="D49" s="48">
        <v>0</v>
      </c>
      <c r="E49" s="25">
        <f t="shared" ref="E49:E77" si="6">IF(F49="-",0,F49) + IF(G49="-",0,G49) + IF(H49="-",0,H49)</f>
        <v>0</v>
      </c>
      <c r="F49" s="48">
        <v>0</v>
      </c>
      <c r="G49" s="48">
        <v>0</v>
      </c>
      <c r="H49" s="48">
        <v>0</v>
      </c>
      <c r="I49" s="25">
        <f>IF(J49="-",0,J49)+IF(R49="-",0,R49)+IF(T49="-",0,T49)-IF(U49="-",0,U49)+IF(V49="-",0,V49)+IF(W49="-",0,W49)</f>
        <v>0</v>
      </c>
      <c r="J49" s="25">
        <f t="shared" ref="J49:J77" si="7">IF(K49="-",0,K49) + IF(L49="-",0,L49) + IF(M49="-",0,M49) + IF(O49="-",0,O49) + IF(U49="-",0,U49)</f>
        <v>0</v>
      </c>
      <c r="K49" s="48">
        <v>0</v>
      </c>
      <c r="L49" s="49">
        <v>0</v>
      </c>
      <c r="M49" s="49">
        <v>0</v>
      </c>
      <c r="N49" s="49">
        <v>0</v>
      </c>
      <c r="O49" s="50">
        <v>0</v>
      </c>
      <c r="P49" s="23" t="s">
        <v>115</v>
      </c>
      <c r="Q49" s="24" t="s">
        <v>116</v>
      </c>
      <c r="R49" s="49">
        <v>0</v>
      </c>
      <c r="S49" s="51" t="s">
        <v>96</v>
      </c>
      <c r="T49" s="49">
        <v>0</v>
      </c>
      <c r="U49" s="49">
        <v>0</v>
      </c>
      <c r="V49" s="49">
        <v>0</v>
      </c>
      <c r="W49" s="49">
        <v>0</v>
      </c>
      <c r="X49" s="27">
        <f t="shared" ref="X49:X77" si="8">IF(D49="-",0,D49)+IF(E49="-",0,E49)-IF(I49="-",0,I49)</f>
        <v>0</v>
      </c>
    </row>
    <row r="50" spans="1:24" s="22" customFormat="1" ht="25.95" customHeight="1" x14ac:dyDescent="0.3">
      <c r="A50" s="17"/>
      <c r="B50" s="23" t="s">
        <v>117</v>
      </c>
      <c r="C50" s="29" t="s">
        <v>118</v>
      </c>
      <c r="D50" s="30">
        <v>0</v>
      </c>
      <c r="E50" s="31">
        <f t="shared" si="6"/>
        <v>0</v>
      </c>
      <c r="F50" s="30">
        <v>0</v>
      </c>
      <c r="G50" s="30">
        <v>0</v>
      </c>
      <c r="H50" s="30">
        <v>0</v>
      </c>
      <c r="I50" s="31">
        <f>IF(J50="-",0,J50)+IF(R50="-",0,R50)+IF(S50="-",0,S50)+IF(T50="-",0,T50)-IF(U50="-",0,U50)+IF(V50="-",0,V50)+IF(W50="-",0,W50)</f>
        <v>0</v>
      </c>
      <c r="J50" s="31">
        <f t="shared" si="7"/>
        <v>0</v>
      </c>
      <c r="K50" s="30">
        <v>0</v>
      </c>
      <c r="L50" s="32">
        <v>0</v>
      </c>
      <c r="M50" s="32">
        <v>0</v>
      </c>
      <c r="N50" s="32">
        <v>0</v>
      </c>
      <c r="O50" s="33">
        <v>0</v>
      </c>
      <c r="P50" s="23" t="s">
        <v>117</v>
      </c>
      <c r="Q50" s="29" t="s">
        <v>118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4">
        <f t="shared" si="8"/>
        <v>0</v>
      </c>
    </row>
    <row r="51" spans="1:24" s="22" customFormat="1" ht="15" customHeight="1" x14ac:dyDescent="0.3">
      <c r="A51" s="17"/>
      <c r="B51" s="23" t="s">
        <v>119</v>
      </c>
      <c r="C51" s="29" t="s">
        <v>120</v>
      </c>
      <c r="D51" s="30">
        <v>0</v>
      </c>
      <c r="E51" s="31">
        <f t="shared" si="6"/>
        <v>0</v>
      </c>
      <c r="F51" s="30">
        <v>0</v>
      </c>
      <c r="G51" s="30">
        <v>0</v>
      </c>
      <c r="H51" s="30">
        <v>0</v>
      </c>
      <c r="I51" s="31">
        <f>IF(J51="-",0,J51)+IF(R51="-",0,R51)+IF(S51="-",0,S51)+IF(T51="-",0,T51)-IF(U51="-",0,U51)+IF(V51="-",0,V51)+IF(W51="-",0,W51)</f>
        <v>0</v>
      </c>
      <c r="J51" s="31">
        <f t="shared" si="7"/>
        <v>0</v>
      </c>
      <c r="K51" s="30">
        <v>0</v>
      </c>
      <c r="L51" s="32">
        <v>0</v>
      </c>
      <c r="M51" s="32">
        <v>0</v>
      </c>
      <c r="N51" s="32">
        <v>0</v>
      </c>
      <c r="O51" s="33">
        <v>0</v>
      </c>
      <c r="P51" s="23" t="s">
        <v>119</v>
      </c>
      <c r="Q51" s="29" t="s">
        <v>120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4">
        <f t="shared" si="8"/>
        <v>0</v>
      </c>
    </row>
    <row r="52" spans="1:24" s="22" customFormat="1" ht="15" customHeight="1" x14ac:dyDescent="0.3">
      <c r="A52" s="17"/>
      <c r="B52" s="28" t="s">
        <v>121</v>
      </c>
      <c r="C52" s="29" t="s">
        <v>122</v>
      </c>
      <c r="D52" s="30">
        <v>0</v>
      </c>
      <c r="E52" s="31">
        <f t="shared" si="6"/>
        <v>0</v>
      </c>
      <c r="F52" s="30">
        <v>0</v>
      </c>
      <c r="G52" s="30">
        <v>0</v>
      </c>
      <c r="H52" s="30">
        <v>0</v>
      </c>
      <c r="I52" s="31">
        <f>IF(J52="-",0,J52)+IF(R52="-",0,R52)+IF(S52="-",0,S52)+IF(T52="-",0,T52)-IF(U52="-",0,U52)+IF(V52="-",0,V52)+IF(W52="-",0,W52)</f>
        <v>0</v>
      </c>
      <c r="J52" s="31">
        <f t="shared" si="7"/>
        <v>0</v>
      </c>
      <c r="K52" s="30">
        <v>0</v>
      </c>
      <c r="L52" s="32">
        <v>0</v>
      </c>
      <c r="M52" s="32">
        <v>0</v>
      </c>
      <c r="N52" s="32">
        <v>0</v>
      </c>
      <c r="O52" s="33">
        <v>0</v>
      </c>
      <c r="P52" s="28" t="s">
        <v>121</v>
      </c>
      <c r="Q52" s="29" t="s">
        <v>122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4">
        <f t="shared" si="8"/>
        <v>0</v>
      </c>
    </row>
    <row r="53" spans="1:24" s="22" customFormat="1" ht="15" customHeight="1" x14ac:dyDescent="0.3">
      <c r="A53" s="17"/>
      <c r="B53" s="23" t="s">
        <v>123</v>
      </c>
      <c r="C53" s="29" t="s">
        <v>124</v>
      </c>
      <c r="D53" s="30">
        <v>0</v>
      </c>
      <c r="E53" s="31">
        <f t="shared" si="6"/>
        <v>0</v>
      </c>
      <c r="F53" s="30">
        <v>0</v>
      </c>
      <c r="G53" s="30">
        <v>0</v>
      </c>
      <c r="H53" s="30">
        <v>0</v>
      </c>
      <c r="I53" s="31">
        <f>IF(J53="-",0,J53)+IF(R53="-",0,R53)+IF(S53="-",0,S53)+IF(T53="-",0,T53)-IF(U53="-",0,U53)+IF(V53="-",0,V53)+IF(W53="-",0,W53)</f>
        <v>0</v>
      </c>
      <c r="J53" s="31">
        <f t="shared" si="7"/>
        <v>0</v>
      </c>
      <c r="K53" s="30">
        <v>0</v>
      </c>
      <c r="L53" s="32">
        <v>0</v>
      </c>
      <c r="M53" s="32">
        <v>0</v>
      </c>
      <c r="N53" s="32">
        <v>0</v>
      </c>
      <c r="O53" s="33">
        <v>0</v>
      </c>
      <c r="P53" s="23" t="s">
        <v>123</v>
      </c>
      <c r="Q53" s="29" t="s">
        <v>124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4">
        <f t="shared" si="8"/>
        <v>0</v>
      </c>
    </row>
    <row r="54" spans="1:24" s="22" customFormat="1" ht="25.95" customHeight="1" x14ac:dyDescent="0.3">
      <c r="A54" s="17"/>
      <c r="B54" s="23" t="s">
        <v>125</v>
      </c>
      <c r="C54" s="29" t="s">
        <v>126</v>
      </c>
      <c r="D54" s="30">
        <v>0</v>
      </c>
      <c r="E54" s="31">
        <f t="shared" si="6"/>
        <v>0</v>
      </c>
      <c r="F54" s="30">
        <v>0</v>
      </c>
      <c r="G54" s="30">
        <v>0</v>
      </c>
      <c r="H54" s="30">
        <v>0</v>
      </c>
      <c r="I54" s="31">
        <f>IF(J54="-",0,J54)+IF(R54="-",0,R54)+IF(S54="-",0,S54)+IF(T54="-",0,T54)-IF(U54="-",0,U54)+IF(V54="-",0,V54)+IF(W54="-",0,W54)</f>
        <v>0</v>
      </c>
      <c r="J54" s="31">
        <f t="shared" si="7"/>
        <v>0</v>
      </c>
      <c r="K54" s="30">
        <v>0</v>
      </c>
      <c r="L54" s="32">
        <v>0</v>
      </c>
      <c r="M54" s="32">
        <v>0</v>
      </c>
      <c r="N54" s="32">
        <v>0</v>
      </c>
      <c r="O54" s="33">
        <v>0</v>
      </c>
      <c r="P54" s="23" t="s">
        <v>125</v>
      </c>
      <c r="Q54" s="29" t="s">
        <v>126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4">
        <f t="shared" si="8"/>
        <v>0</v>
      </c>
    </row>
    <row r="55" spans="1:24" s="22" customFormat="1" ht="25.95" customHeight="1" x14ac:dyDescent="0.3">
      <c r="A55" s="17"/>
      <c r="B55" s="23" t="s">
        <v>127</v>
      </c>
      <c r="C55" s="29" t="s">
        <v>128</v>
      </c>
      <c r="D55" s="30">
        <v>0</v>
      </c>
      <c r="E55" s="36">
        <f t="shared" si="6"/>
        <v>0</v>
      </c>
      <c r="F55" s="30">
        <v>0</v>
      </c>
      <c r="G55" s="30">
        <v>0</v>
      </c>
      <c r="H55" s="30">
        <v>0</v>
      </c>
      <c r="I55" s="36">
        <f t="shared" ref="I55:I60" si="9">IF(J55="-",0,J55)+IF(R55="-",0,R55)+IF(T55="-",0,T55)-IF(U55="-",0,U55)+IF(V55="-",0,V55)+IF(W55="-",0,W55)</f>
        <v>0</v>
      </c>
      <c r="J55" s="36">
        <f t="shared" si="7"/>
        <v>0</v>
      </c>
      <c r="K55" s="30">
        <v>0</v>
      </c>
      <c r="L55" s="32">
        <v>0</v>
      </c>
      <c r="M55" s="32">
        <v>0</v>
      </c>
      <c r="N55" s="32">
        <v>0</v>
      </c>
      <c r="O55" s="33">
        <v>0</v>
      </c>
      <c r="P55" s="23" t="s">
        <v>127</v>
      </c>
      <c r="Q55" s="29" t="s">
        <v>128</v>
      </c>
      <c r="R55" s="32">
        <v>0</v>
      </c>
      <c r="S55" s="39" t="s">
        <v>96</v>
      </c>
      <c r="T55" s="32">
        <v>0</v>
      </c>
      <c r="U55" s="32">
        <v>0</v>
      </c>
      <c r="V55" s="32">
        <v>0</v>
      </c>
      <c r="W55" s="32">
        <v>0</v>
      </c>
      <c r="X55" s="37">
        <f t="shared" si="8"/>
        <v>0</v>
      </c>
    </row>
    <row r="56" spans="1:24" s="22" customFormat="1" ht="15" customHeight="1" x14ac:dyDescent="0.3">
      <c r="A56" s="17"/>
      <c r="B56" s="52" t="s">
        <v>129</v>
      </c>
      <c r="C56" s="29" t="s">
        <v>130</v>
      </c>
      <c r="D56" s="30">
        <v>0</v>
      </c>
      <c r="E56" s="36">
        <f t="shared" si="6"/>
        <v>0</v>
      </c>
      <c r="F56" s="30">
        <v>0</v>
      </c>
      <c r="G56" s="30">
        <v>0</v>
      </c>
      <c r="H56" s="30">
        <v>0</v>
      </c>
      <c r="I56" s="36">
        <f t="shared" si="9"/>
        <v>0</v>
      </c>
      <c r="J56" s="36">
        <f t="shared" si="7"/>
        <v>0</v>
      </c>
      <c r="K56" s="30">
        <v>0</v>
      </c>
      <c r="L56" s="32">
        <v>0</v>
      </c>
      <c r="M56" s="32">
        <v>0</v>
      </c>
      <c r="N56" s="32">
        <v>0</v>
      </c>
      <c r="O56" s="33">
        <v>0</v>
      </c>
      <c r="P56" s="52" t="s">
        <v>129</v>
      </c>
      <c r="Q56" s="29" t="s">
        <v>130</v>
      </c>
      <c r="R56" s="32">
        <v>0</v>
      </c>
      <c r="S56" s="39" t="s">
        <v>96</v>
      </c>
      <c r="T56" s="32">
        <v>0</v>
      </c>
      <c r="U56" s="32">
        <v>0</v>
      </c>
      <c r="V56" s="32">
        <v>0</v>
      </c>
      <c r="W56" s="32">
        <v>0</v>
      </c>
      <c r="X56" s="37">
        <f t="shared" si="8"/>
        <v>0</v>
      </c>
    </row>
    <row r="57" spans="1:24" s="22" customFormat="1" ht="15" customHeight="1" x14ac:dyDescent="0.3">
      <c r="A57" s="17"/>
      <c r="B57" s="23" t="s">
        <v>131</v>
      </c>
      <c r="C57" s="29" t="s">
        <v>132</v>
      </c>
      <c r="D57" s="30">
        <v>0</v>
      </c>
      <c r="E57" s="36">
        <f t="shared" si="6"/>
        <v>0</v>
      </c>
      <c r="F57" s="30">
        <v>0</v>
      </c>
      <c r="G57" s="30">
        <v>0</v>
      </c>
      <c r="H57" s="30">
        <v>0</v>
      </c>
      <c r="I57" s="36">
        <f t="shared" si="9"/>
        <v>0</v>
      </c>
      <c r="J57" s="36">
        <f t="shared" si="7"/>
        <v>0</v>
      </c>
      <c r="K57" s="30">
        <v>0</v>
      </c>
      <c r="L57" s="32">
        <v>0</v>
      </c>
      <c r="M57" s="32">
        <v>0</v>
      </c>
      <c r="N57" s="32">
        <v>0</v>
      </c>
      <c r="O57" s="33">
        <v>0</v>
      </c>
      <c r="P57" s="23" t="s">
        <v>131</v>
      </c>
      <c r="Q57" s="29" t="s">
        <v>132</v>
      </c>
      <c r="R57" s="32">
        <v>0</v>
      </c>
      <c r="S57" s="39" t="s">
        <v>96</v>
      </c>
      <c r="T57" s="32">
        <v>0</v>
      </c>
      <c r="U57" s="32">
        <v>0</v>
      </c>
      <c r="V57" s="32">
        <v>0</v>
      </c>
      <c r="W57" s="32">
        <v>0</v>
      </c>
      <c r="X57" s="37">
        <f t="shared" si="8"/>
        <v>0</v>
      </c>
    </row>
    <row r="58" spans="1:24" s="22" customFormat="1" ht="15" customHeight="1" x14ac:dyDescent="0.3">
      <c r="A58" s="17"/>
      <c r="B58" s="23" t="s">
        <v>133</v>
      </c>
      <c r="C58" s="38" t="s">
        <v>134</v>
      </c>
      <c r="D58" s="30">
        <v>0</v>
      </c>
      <c r="E58" s="31">
        <f t="shared" si="6"/>
        <v>0</v>
      </c>
      <c r="F58" s="30">
        <v>0</v>
      </c>
      <c r="G58" s="30">
        <v>0</v>
      </c>
      <c r="H58" s="30">
        <v>0</v>
      </c>
      <c r="I58" s="31">
        <f t="shared" si="9"/>
        <v>0</v>
      </c>
      <c r="J58" s="31">
        <f t="shared" si="7"/>
        <v>0</v>
      </c>
      <c r="K58" s="30">
        <v>0</v>
      </c>
      <c r="L58" s="32">
        <v>0</v>
      </c>
      <c r="M58" s="32">
        <v>0</v>
      </c>
      <c r="N58" s="32">
        <v>0</v>
      </c>
      <c r="O58" s="33">
        <v>0</v>
      </c>
      <c r="P58" s="23" t="s">
        <v>133</v>
      </c>
      <c r="Q58" s="38" t="s">
        <v>134</v>
      </c>
      <c r="R58" s="32">
        <v>0</v>
      </c>
      <c r="S58" s="39" t="s">
        <v>96</v>
      </c>
      <c r="T58" s="32">
        <v>0</v>
      </c>
      <c r="U58" s="32">
        <v>0</v>
      </c>
      <c r="V58" s="32">
        <v>0</v>
      </c>
      <c r="W58" s="32">
        <v>0</v>
      </c>
      <c r="X58" s="34">
        <f t="shared" si="8"/>
        <v>0</v>
      </c>
    </row>
    <row r="59" spans="1:24" s="22" customFormat="1" ht="15" customHeight="1" x14ac:dyDescent="0.3">
      <c r="A59" s="17"/>
      <c r="B59" s="28" t="s">
        <v>135</v>
      </c>
      <c r="C59" s="38" t="s">
        <v>136</v>
      </c>
      <c r="D59" s="30">
        <v>0</v>
      </c>
      <c r="E59" s="31">
        <f t="shared" si="6"/>
        <v>0</v>
      </c>
      <c r="F59" s="30">
        <v>0</v>
      </c>
      <c r="G59" s="30">
        <v>0</v>
      </c>
      <c r="H59" s="30">
        <v>0</v>
      </c>
      <c r="I59" s="31">
        <f t="shared" si="9"/>
        <v>0</v>
      </c>
      <c r="J59" s="31">
        <f t="shared" si="7"/>
        <v>0</v>
      </c>
      <c r="K59" s="30">
        <v>0</v>
      </c>
      <c r="L59" s="32">
        <v>0</v>
      </c>
      <c r="M59" s="32">
        <v>0</v>
      </c>
      <c r="N59" s="32">
        <v>0</v>
      </c>
      <c r="O59" s="33">
        <v>0</v>
      </c>
      <c r="P59" s="28" t="s">
        <v>135</v>
      </c>
      <c r="Q59" s="38" t="s">
        <v>136</v>
      </c>
      <c r="R59" s="32">
        <v>0</v>
      </c>
      <c r="S59" s="39" t="s">
        <v>96</v>
      </c>
      <c r="T59" s="32">
        <v>0</v>
      </c>
      <c r="U59" s="32">
        <v>0</v>
      </c>
      <c r="V59" s="32">
        <v>0</v>
      </c>
      <c r="W59" s="32">
        <v>0</v>
      </c>
      <c r="X59" s="34">
        <f t="shared" si="8"/>
        <v>0</v>
      </c>
    </row>
    <row r="60" spans="1:24" s="22" customFormat="1" ht="15" customHeight="1" x14ac:dyDescent="0.3">
      <c r="A60" s="17"/>
      <c r="B60" s="23" t="s">
        <v>137</v>
      </c>
      <c r="C60" s="38" t="s">
        <v>138</v>
      </c>
      <c r="D60" s="30">
        <v>0</v>
      </c>
      <c r="E60" s="36">
        <f t="shared" si="6"/>
        <v>0</v>
      </c>
      <c r="F60" s="30">
        <v>0</v>
      </c>
      <c r="G60" s="30">
        <v>0</v>
      </c>
      <c r="H60" s="30">
        <v>0</v>
      </c>
      <c r="I60" s="36">
        <f t="shared" si="9"/>
        <v>0</v>
      </c>
      <c r="J60" s="36">
        <f t="shared" si="7"/>
        <v>0</v>
      </c>
      <c r="K60" s="30">
        <v>0</v>
      </c>
      <c r="L60" s="32">
        <v>0</v>
      </c>
      <c r="M60" s="32">
        <v>0</v>
      </c>
      <c r="N60" s="32">
        <v>0</v>
      </c>
      <c r="O60" s="33">
        <v>0</v>
      </c>
      <c r="P60" s="23" t="s">
        <v>137</v>
      </c>
      <c r="Q60" s="38" t="s">
        <v>138</v>
      </c>
      <c r="R60" s="32">
        <v>0</v>
      </c>
      <c r="S60" s="39" t="s">
        <v>96</v>
      </c>
      <c r="T60" s="32">
        <v>0</v>
      </c>
      <c r="U60" s="32">
        <v>0</v>
      </c>
      <c r="V60" s="32">
        <v>0</v>
      </c>
      <c r="W60" s="32">
        <v>0</v>
      </c>
      <c r="X60" s="37">
        <f t="shared" si="8"/>
        <v>0</v>
      </c>
    </row>
    <row r="61" spans="1:24" s="22" customFormat="1" ht="15" customHeight="1" x14ac:dyDescent="0.3">
      <c r="A61" s="17"/>
      <c r="B61" s="23" t="s">
        <v>139</v>
      </c>
      <c r="C61" s="29" t="s">
        <v>140</v>
      </c>
      <c r="D61" s="30">
        <v>0</v>
      </c>
      <c r="E61" s="36">
        <f t="shared" si="6"/>
        <v>0</v>
      </c>
      <c r="F61" s="30">
        <v>0</v>
      </c>
      <c r="G61" s="30">
        <v>0</v>
      </c>
      <c r="H61" s="30">
        <v>0</v>
      </c>
      <c r="I61" s="36">
        <f>IF(J61="-",0,J61)+IF(T61="-",0,T61)-IF(U61="-",0,U61)+IF(V61="-",0,V61)+IF(W61="-",0,W61)</f>
        <v>0</v>
      </c>
      <c r="J61" s="36">
        <f t="shared" si="7"/>
        <v>0</v>
      </c>
      <c r="K61" s="30">
        <v>0</v>
      </c>
      <c r="L61" s="32">
        <v>0</v>
      </c>
      <c r="M61" s="32">
        <v>0</v>
      </c>
      <c r="N61" s="32">
        <v>0</v>
      </c>
      <c r="O61" s="33">
        <v>0</v>
      </c>
      <c r="P61" s="23" t="s">
        <v>139</v>
      </c>
      <c r="Q61" s="29" t="s">
        <v>140</v>
      </c>
      <c r="R61" s="39" t="s">
        <v>96</v>
      </c>
      <c r="S61" s="39" t="s">
        <v>96</v>
      </c>
      <c r="T61" s="32">
        <v>0</v>
      </c>
      <c r="U61" s="32">
        <v>0</v>
      </c>
      <c r="V61" s="32">
        <v>0</v>
      </c>
      <c r="W61" s="32">
        <v>0</v>
      </c>
      <c r="X61" s="37">
        <f t="shared" si="8"/>
        <v>0</v>
      </c>
    </row>
    <row r="62" spans="1:24" s="22" customFormat="1" ht="15" customHeight="1" x14ac:dyDescent="0.3">
      <c r="A62" s="17"/>
      <c r="B62" s="28" t="s">
        <v>141</v>
      </c>
      <c r="C62" s="29" t="s">
        <v>142</v>
      </c>
      <c r="D62" s="30">
        <v>0</v>
      </c>
      <c r="E62" s="31">
        <f t="shared" si="6"/>
        <v>0</v>
      </c>
      <c r="F62" s="30">
        <v>0</v>
      </c>
      <c r="G62" s="30">
        <v>0</v>
      </c>
      <c r="H62" s="30">
        <v>0</v>
      </c>
      <c r="I62" s="31">
        <f>IF(J62="-",0,J62)+IF(T62="-",0,T62)-IF(U62="-",0,U62)+IF(V62="-",0,V62)+IF(W62="-",0,W62)</f>
        <v>0</v>
      </c>
      <c r="J62" s="31">
        <f t="shared" si="7"/>
        <v>0</v>
      </c>
      <c r="K62" s="30">
        <v>0</v>
      </c>
      <c r="L62" s="32">
        <v>0</v>
      </c>
      <c r="M62" s="32">
        <v>0</v>
      </c>
      <c r="N62" s="32">
        <v>0</v>
      </c>
      <c r="O62" s="33">
        <v>0</v>
      </c>
      <c r="P62" s="28" t="s">
        <v>141</v>
      </c>
      <c r="Q62" s="29" t="s">
        <v>142</v>
      </c>
      <c r="R62" s="39" t="s">
        <v>96</v>
      </c>
      <c r="S62" s="39" t="s">
        <v>96</v>
      </c>
      <c r="T62" s="32">
        <v>0</v>
      </c>
      <c r="U62" s="32">
        <v>0</v>
      </c>
      <c r="V62" s="32">
        <v>0</v>
      </c>
      <c r="W62" s="32">
        <v>0</v>
      </c>
      <c r="X62" s="34">
        <f t="shared" si="8"/>
        <v>0</v>
      </c>
    </row>
    <row r="63" spans="1:24" s="22" customFormat="1" ht="15" customHeight="1" x14ac:dyDescent="0.3">
      <c r="A63" s="17"/>
      <c r="B63" s="23" t="s">
        <v>143</v>
      </c>
      <c r="C63" s="29" t="s">
        <v>144</v>
      </c>
      <c r="D63" s="30">
        <v>0</v>
      </c>
      <c r="E63" s="36">
        <f t="shared" si="6"/>
        <v>0</v>
      </c>
      <c r="F63" s="30">
        <v>0</v>
      </c>
      <c r="G63" s="30">
        <v>0</v>
      </c>
      <c r="H63" s="30">
        <v>0</v>
      </c>
      <c r="I63" s="36">
        <f t="shared" ref="I63:I76" si="10">IF(J63="-",0,J63)+IF(R63="-",0,R63)+IF(T63="-",0,T63)-IF(U63="-",0,U63)+IF(V63="-",0,V63)+IF(W63="-",0,W63)</f>
        <v>0</v>
      </c>
      <c r="J63" s="36">
        <f t="shared" si="7"/>
        <v>0</v>
      </c>
      <c r="K63" s="30">
        <v>0</v>
      </c>
      <c r="L63" s="32">
        <v>0</v>
      </c>
      <c r="M63" s="32">
        <v>0</v>
      </c>
      <c r="N63" s="32">
        <v>0</v>
      </c>
      <c r="O63" s="33">
        <v>0</v>
      </c>
      <c r="P63" s="23" t="s">
        <v>143</v>
      </c>
      <c r="Q63" s="29" t="s">
        <v>144</v>
      </c>
      <c r="R63" s="32">
        <v>0</v>
      </c>
      <c r="S63" s="39" t="s">
        <v>96</v>
      </c>
      <c r="T63" s="32">
        <v>0</v>
      </c>
      <c r="U63" s="32">
        <v>0</v>
      </c>
      <c r="V63" s="32">
        <v>0</v>
      </c>
      <c r="W63" s="32">
        <v>0</v>
      </c>
      <c r="X63" s="37">
        <f t="shared" si="8"/>
        <v>0</v>
      </c>
    </row>
    <row r="64" spans="1:24" s="22" customFormat="1" ht="15" customHeight="1" x14ac:dyDescent="0.3">
      <c r="A64" s="17"/>
      <c r="B64" s="23" t="s">
        <v>145</v>
      </c>
      <c r="C64" s="29" t="s">
        <v>146</v>
      </c>
      <c r="D64" s="30">
        <v>0</v>
      </c>
      <c r="E64" s="36">
        <f t="shared" si="6"/>
        <v>0</v>
      </c>
      <c r="F64" s="30">
        <v>0</v>
      </c>
      <c r="G64" s="30">
        <v>0</v>
      </c>
      <c r="H64" s="30">
        <v>0</v>
      </c>
      <c r="I64" s="36">
        <f t="shared" si="10"/>
        <v>0</v>
      </c>
      <c r="J64" s="36">
        <f t="shared" si="7"/>
        <v>0</v>
      </c>
      <c r="K64" s="30">
        <v>0</v>
      </c>
      <c r="L64" s="32">
        <v>0</v>
      </c>
      <c r="M64" s="32">
        <v>0</v>
      </c>
      <c r="N64" s="32">
        <v>0</v>
      </c>
      <c r="O64" s="33">
        <v>0</v>
      </c>
      <c r="P64" s="23" t="s">
        <v>145</v>
      </c>
      <c r="Q64" s="29" t="s">
        <v>146</v>
      </c>
      <c r="R64" s="32">
        <v>0</v>
      </c>
      <c r="S64" s="39" t="s">
        <v>96</v>
      </c>
      <c r="T64" s="32">
        <v>0</v>
      </c>
      <c r="U64" s="32">
        <v>0</v>
      </c>
      <c r="V64" s="32">
        <v>0</v>
      </c>
      <c r="W64" s="32">
        <v>0</v>
      </c>
      <c r="X64" s="37">
        <f t="shared" si="8"/>
        <v>0</v>
      </c>
    </row>
    <row r="65" spans="1:24" s="22" customFormat="1" ht="15" customHeight="1" x14ac:dyDescent="0.3">
      <c r="A65" s="17"/>
      <c r="B65" s="28" t="s">
        <v>147</v>
      </c>
      <c r="C65" s="29" t="s">
        <v>148</v>
      </c>
      <c r="D65" s="30">
        <v>0</v>
      </c>
      <c r="E65" s="36">
        <f t="shared" si="6"/>
        <v>0</v>
      </c>
      <c r="F65" s="30">
        <v>0</v>
      </c>
      <c r="G65" s="30">
        <v>0</v>
      </c>
      <c r="H65" s="30">
        <v>0</v>
      </c>
      <c r="I65" s="36">
        <f t="shared" si="10"/>
        <v>0</v>
      </c>
      <c r="J65" s="36">
        <f t="shared" si="7"/>
        <v>0</v>
      </c>
      <c r="K65" s="30">
        <v>0</v>
      </c>
      <c r="L65" s="32">
        <v>0</v>
      </c>
      <c r="M65" s="32">
        <v>0</v>
      </c>
      <c r="N65" s="32">
        <v>0</v>
      </c>
      <c r="O65" s="33">
        <v>0</v>
      </c>
      <c r="P65" s="28" t="s">
        <v>147</v>
      </c>
      <c r="Q65" s="29" t="s">
        <v>148</v>
      </c>
      <c r="R65" s="32">
        <v>0</v>
      </c>
      <c r="S65" s="39" t="s">
        <v>96</v>
      </c>
      <c r="T65" s="32">
        <v>0</v>
      </c>
      <c r="U65" s="32">
        <v>0</v>
      </c>
      <c r="V65" s="32">
        <v>0</v>
      </c>
      <c r="W65" s="32">
        <v>0</v>
      </c>
      <c r="X65" s="37">
        <f t="shared" si="8"/>
        <v>0</v>
      </c>
    </row>
    <row r="66" spans="1:24" s="22" customFormat="1" ht="25.95" customHeight="1" x14ac:dyDescent="0.3">
      <c r="A66" s="17"/>
      <c r="B66" s="23" t="s">
        <v>149</v>
      </c>
      <c r="C66" s="29" t="s">
        <v>150</v>
      </c>
      <c r="D66" s="30">
        <v>0</v>
      </c>
      <c r="E66" s="31">
        <f t="shared" si="6"/>
        <v>0</v>
      </c>
      <c r="F66" s="30">
        <v>0</v>
      </c>
      <c r="G66" s="30">
        <v>0</v>
      </c>
      <c r="H66" s="30">
        <v>0</v>
      </c>
      <c r="I66" s="31">
        <f t="shared" si="10"/>
        <v>0</v>
      </c>
      <c r="J66" s="31">
        <f t="shared" si="7"/>
        <v>0</v>
      </c>
      <c r="K66" s="30">
        <v>0</v>
      </c>
      <c r="L66" s="32">
        <v>0</v>
      </c>
      <c r="M66" s="32">
        <v>0</v>
      </c>
      <c r="N66" s="32">
        <v>0</v>
      </c>
      <c r="O66" s="33">
        <v>0</v>
      </c>
      <c r="P66" s="23" t="s">
        <v>149</v>
      </c>
      <c r="Q66" s="29" t="s">
        <v>150</v>
      </c>
      <c r="R66" s="32">
        <v>0</v>
      </c>
      <c r="S66" s="39" t="s">
        <v>96</v>
      </c>
      <c r="T66" s="32">
        <v>0</v>
      </c>
      <c r="U66" s="32">
        <v>0</v>
      </c>
      <c r="V66" s="32">
        <v>0</v>
      </c>
      <c r="W66" s="32">
        <v>0</v>
      </c>
      <c r="X66" s="34">
        <f t="shared" si="8"/>
        <v>0</v>
      </c>
    </row>
    <row r="67" spans="1:24" s="22" customFormat="1" ht="15" customHeight="1" x14ac:dyDescent="0.3">
      <c r="A67" s="17"/>
      <c r="B67" s="23" t="s">
        <v>151</v>
      </c>
      <c r="C67" s="29" t="s">
        <v>152</v>
      </c>
      <c r="D67" s="53" t="s">
        <v>153</v>
      </c>
      <c r="E67" s="54">
        <f t="shared" si="6"/>
        <v>0</v>
      </c>
      <c r="F67" s="53" t="s">
        <v>153</v>
      </c>
      <c r="G67" s="53" t="s">
        <v>153</v>
      </c>
      <c r="H67" s="53" t="s">
        <v>153</v>
      </c>
      <c r="I67" s="54">
        <f t="shared" si="10"/>
        <v>0</v>
      </c>
      <c r="J67" s="54">
        <f t="shared" si="7"/>
        <v>0</v>
      </c>
      <c r="K67" s="53" t="s">
        <v>153</v>
      </c>
      <c r="L67" s="53" t="s">
        <v>153</v>
      </c>
      <c r="M67" s="53" t="s">
        <v>153</v>
      </c>
      <c r="N67" s="53" t="s">
        <v>153</v>
      </c>
      <c r="O67" s="55" t="s">
        <v>153</v>
      </c>
      <c r="P67" s="23" t="s">
        <v>151</v>
      </c>
      <c r="Q67" s="29" t="s">
        <v>152</v>
      </c>
      <c r="R67" s="53" t="s">
        <v>153</v>
      </c>
      <c r="S67" s="39" t="s">
        <v>96</v>
      </c>
      <c r="T67" s="53" t="s">
        <v>153</v>
      </c>
      <c r="U67" s="53" t="s">
        <v>153</v>
      </c>
      <c r="V67" s="53" t="s">
        <v>153</v>
      </c>
      <c r="W67" s="53" t="s">
        <v>153</v>
      </c>
      <c r="X67" s="34">
        <f t="shared" si="8"/>
        <v>0</v>
      </c>
    </row>
    <row r="68" spans="1:24" s="22" customFormat="1" ht="25.95" customHeight="1" x14ac:dyDescent="0.3">
      <c r="A68" s="17"/>
      <c r="B68" s="23" t="s">
        <v>154</v>
      </c>
      <c r="C68" s="29" t="s">
        <v>155</v>
      </c>
      <c r="D68" s="30">
        <v>0</v>
      </c>
      <c r="E68" s="36">
        <f t="shared" si="6"/>
        <v>0</v>
      </c>
      <c r="F68" s="30">
        <v>0</v>
      </c>
      <c r="G68" s="30">
        <v>0</v>
      </c>
      <c r="H68" s="30">
        <v>0</v>
      </c>
      <c r="I68" s="36">
        <f t="shared" si="10"/>
        <v>0</v>
      </c>
      <c r="J68" s="36">
        <f t="shared" si="7"/>
        <v>0</v>
      </c>
      <c r="K68" s="30">
        <v>0</v>
      </c>
      <c r="L68" s="32">
        <v>0</v>
      </c>
      <c r="M68" s="32">
        <v>0</v>
      </c>
      <c r="N68" s="32">
        <v>0</v>
      </c>
      <c r="O68" s="33">
        <v>0</v>
      </c>
      <c r="P68" s="23" t="s">
        <v>154</v>
      </c>
      <c r="Q68" s="29" t="s">
        <v>155</v>
      </c>
      <c r="R68" s="32">
        <v>0</v>
      </c>
      <c r="S68" s="39" t="s">
        <v>96</v>
      </c>
      <c r="T68" s="32">
        <v>0</v>
      </c>
      <c r="U68" s="32">
        <v>0</v>
      </c>
      <c r="V68" s="32">
        <v>0</v>
      </c>
      <c r="W68" s="32">
        <v>0</v>
      </c>
      <c r="X68" s="37">
        <f t="shared" si="8"/>
        <v>0</v>
      </c>
    </row>
    <row r="69" spans="1:24" s="22" customFormat="1" ht="15" customHeight="1" x14ac:dyDescent="0.3">
      <c r="A69" s="17"/>
      <c r="B69" s="56" t="s">
        <v>156</v>
      </c>
      <c r="C69" s="29" t="s">
        <v>157</v>
      </c>
      <c r="D69" s="30">
        <v>0</v>
      </c>
      <c r="E69" s="36">
        <f t="shared" si="6"/>
        <v>0</v>
      </c>
      <c r="F69" s="30">
        <v>0</v>
      </c>
      <c r="G69" s="30">
        <v>0</v>
      </c>
      <c r="H69" s="30">
        <v>0</v>
      </c>
      <c r="I69" s="36">
        <f t="shared" si="10"/>
        <v>0</v>
      </c>
      <c r="J69" s="36">
        <f t="shared" si="7"/>
        <v>0</v>
      </c>
      <c r="K69" s="30">
        <v>0</v>
      </c>
      <c r="L69" s="32">
        <v>0</v>
      </c>
      <c r="M69" s="32">
        <v>0</v>
      </c>
      <c r="N69" s="32">
        <v>0</v>
      </c>
      <c r="O69" s="33">
        <v>0</v>
      </c>
      <c r="P69" s="56" t="s">
        <v>156</v>
      </c>
      <c r="Q69" s="29" t="s">
        <v>157</v>
      </c>
      <c r="R69" s="32">
        <v>0</v>
      </c>
      <c r="S69" s="39" t="s">
        <v>96</v>
      </c>
      <c r="T69" s="32">
        <v>0</v>
      </c>
      <c r="U69" s="32">
        <v>0</v>
      </c>
      <c r="V69" s="32">
        <v>0</v>
      </c>
      <c r="W69" s="32">
        <v>0</v>
      </c>
      <c r="X69" s="37">
        <f t="shared" si="8"/>
        <v>0</v>
      </c>
    </row>
    <row r="70" spans="1:24" s="22" customFormat="1" ht="25.95" customHeight="1" x14ac:dyDescent="0.3">
      <c r="A70" s="17"/>
      <c r="B70" s="23" t="s">
        <v>158</v>
      </c>
      <c r="C70" s="29" t="s">
        <v>159</v>
      </c>
      <c r="D70" s="30">
        <v>0</v>
      </c>
      <c r="E70" s="31">
        <f t="shared" si="6"/>
        <v>0</v>
      </c>
      <c r="F70" s="30">
        <v>0</v>
      </c>
      <c r="G70" s="30">
        <v>0</v>
      </c>
      <c r="H70" s="30">
        <v>0</v>
      </c>
      <c r="I70" s="31">
        <f t="shared" si="10"/>
        <v>0</v>
      </c>
      <c r="J70" s="31">
        <f t="shared" si="7"/>
        <v>0</v>
      </c>
      <c r="K70" s="30">
        <v>0</v>
      </c>
      <c r="L70" s="32">
        <v>0</v>
      </c>
      <c r="M70" s="32">
        <v>0</v>
      </c>
      <c r="N70" s="32">
        <v>0</v>
      </c>
      <c r="O70" s="33">
        <v>0</v>
      </c>
      <c r="P70" s="23" t="s">
        <v>158</v>
      </c>
      <c r="Q70" s="29" t="s">
        <v>159</v>
      </c>
      <c r="R70" s="32">
        <v>0</v>
      </c>
      <c r="S70" s="39" t="s">
        <v>96</v>
      </c>
      <c r="T70" s="32">
        <v>0</v>
      </c>
      <c r="U70" s="32">
        <v>0</v>
      </c>
      <c r="V70" s="32">
        <v>0</v>
      </c>
      <c r="W70" s="32">
        <v>0</v>
      </c>
      <c r="X70" s="34">
        <f t="shared" si="8"/>
        <v>0</v>
      </c>
    </row>
    <row r="71" spans="1:24" s="22" customFormat="1" ht="15" customHeight="1" x14ac:dyDescent="0.3">
      <c r="A71" s="17"/>
      <c r="B71" s="23" t="s">
        <v>160</v>
      </c>
      <c r="C71" s="29" t="s">
        <v>161</v>
      </c>
      <c r="D71" s="30">
        <v>0</v>
      </c>
      <c r="E71" s="36">
        <f t="shared" si="6"/>
        <v>0</v>
      </c>
      <c r="F71" s="30">
        <v>0</v>
      </c>
      <c r="G71" s="30">
        <v>0</v>
      </c>
      <c r="H71" s="30">
        <v>0</v>
      </c>
      <c r="I71" s="36">
        <f t="shared" si="10"/>
        <v>0</v>
      </c>
      <c r="J71" s="36">
        <f t="shared" si="7"/>
        <v>0</v>
      </c>
      <c r="K71" s="30">
        <v>0</v>
      </c>
      <c r="L71" s="32">
        <v>0</v>
      </c>
      <c r="M71" s="32">
        <v>0</v>
      </c>
      <c r="N71" s="32">
        <v>0</v>
      </c>
      <c r="O71" s="33">
        <v>0</v>
      </c>
      <c r="P71" s="23" t="s">
        <v>160</v>
      </c>
      <c r="Q71" s="29" t="s">
        <v>161</v>
      </c>
      <c r="R71" s="32">
        <v>0</v>
      </c>
      <c r="S71" s="39" t="s">
        <v>96</v>
      </c>
      <c r="T71" s="32">
        <v>0</v>
      </c>
      <c r="U71" s="32">
        <v>0</v>
      </c>
      <c r="V71" s="32">
        <v>0</v>
      </c>
      <c r="W71" s="32">
        <v>0</v>
      </c>
      <c r="X71" s="37">
        <f t="shared" si="8"/>
        <v>0</v>
      </c>
    </row>
    <row r="72" spans="1:24" s="22" customFormat="1" ht="15" customHeight="1" x14ac:dyDescent="0.3">
      <c r="A72" s="17"/>
      <c r="B72" s="23" t="s">
        <v>162</v>
      </c>
      <c r="C72" s="29" t="s">
        <v>163</v>
      </c>
      <c r="D72" s="30">
        <v>0</v>
      </c>
      <c r="E72" s="36">
        <f t="shared" si="6"/>
        <v>0</v>
      </c>
      <c r="F72" s="30">
        <v>0</v>
      </c>
      <c r="G72" s="30">
        <v>0</v>
      </c>
      <c r="H72" s="30">
        <v>0</v>
      </c>
      <c r="I72" s="36">
        <f t="shared" si="10"/>
        <v>0</v>
      </c>
      <c r="J72" s="36">
        <f t="shared" si="7"/>
        <v>0</v>
      </c>
      <c r="K72" s="30">
        <v>0</v>
      </c>
      <c r="L72" s="32">
        <v>0</v>
      </c>
      <c r="M72" s="32">
        <v>0</v>
      </c>
      <c r="N72" s="32">
        <v>0</v>
      </c>
      <c r="O72" s="33">
        <v>0</v>
      </c>
      <c r="P72" s="23" t="s">
        <v>162</v>
      </c>
      <c r="Q72" s="29" t="s">
        <v>163</v>
      </c>
      <c r="R72" s="32">
        <v>0</v>
      </c>
      <c r="S72" s="39" t="s">
        <v>96</v>
      </c>
      <c r="T72" s="32">
        <v>0</v>
      </c>
      <c r="U72" s="32">
        <v>0</v>
      </c>
      <c r="V72" s="32">
        <v>0</v>
      </c>
      <c r="W72" s="32">
        <v>0</v>
      </c>
      <c r="X72" s="37">
        <f t="shared" si="8"/>
        <v>0</v>
      </c>
    </row>
    <row r="73" spans="1:24" s="22" customFormat="1" ht="15" customHeight="1" x14ac:dyDescent="0.3">
      <c r="A73" s="17"/>
      <c r="B73" s="28" t="s">
        <v>164</v>
      </c>
      <c r="C73" s="29" t="s">
        <v>165</v>
      </c>
      <c r="D73" s="30">
        <v>0</v>
      </c>
      <c r="E73" s="31">
        <f t="shared" si="6"/>
        <v>0</v>
      </c>
      <c r="F73" s="30">
        <v>0</v>
      </c>
      <c r="G73" s="30">
        <v>0</v>
      </c>
      <c r="H73" s="30">
        <v>0</v>
      </c>
      <c r="I73" s="31">
        <f t="shared" si="10"/>
        <v>0</v>
      </c>
      <c r="J73" s="31">
        <f t="shared" si="7"/>
        <v>0</v>
      </c>
      <c r="K73" s="30">
        <v>0</v>
      </c>
      <c r="L73" s="32">
        <v>0</v>
      </c>
      <c r="M73" s="32">
        <v>0</v>
      </c>
      <c r="N73" s="32">
        <v>0</v>
      </c>
      <c r="O73" s="33">
        <v>0</v>
      </c>
      <c r="P73" s="28" t="s">
        <v>164</v>
      </c>
      <c r="Q73" s="29" t="s">
        <v>165</v>
      </c>
      <c r="R73" s="32">
        <v>0</v>
      </c>
      <c r="S73" s="39" t="s">
        <v>96</v>
      </c>
      <c r="T73" s="32">
        <v>0</v>
      </c>
      <c r="U73" s="32">
        <v>0</v>
      </c>
      <c r="V73" s="32">
        <v>0</v>
      </c>
      <c r="W73" s="32">
        <v>0</v>
      </c>
      <c r="X73" s="34">
        <f t="shared" si="8"/>
        <v>0</v>
      </c>
    </row>
    <row r="74" spans="1:24" s="22" customFormat="1" ht="25.95" customHeight="1" x14ac:dyDescent="0.3">
      <c r="A74" s="17"/>
      <c r="B74" s="23" t="s">
        <v>166</v>
      </c>
      <c r="C74" s="29" t="s">
        <v>167</v>
      </c>
      <c r="D74" s="30">
        <v>0</v>
      </c>
      <c r="E74" s="31">
        <f t="shared" si="6"/>
        <v>0</v>
      </c>
      <c r="F74" s="30">
        <v>0</v>
      </c>
      <c r="G74" s="30">
        <v>0</v>
      </c>
      <c r="H74" s="30">
        <v>0</v>
      </c>
      <c r="I74" s="31">
        <f t="shared" si="10"/>
        <v>0</v>
      </c>
      <c r="J74" s="31">
        <f t="shared" si="7"/>
        <v>0</v>
      </c>
      <c r="K74" s="30">
        <v>0</v>
      </c>
      <c r="L74" s="32">
        <v>0</v>
      </c>
      <c r="M74" s="32">
        <v>0</v>
      </c>
      <c r="N74" s="32">
        <v>0</v>
      </c>
      <c r="O74" s="33">
        <v>0</v>
      </c>
      <c r="P74" s="23" t="s">
        <v>166</v>
      </c>
      <c r="Q74" s="29" t="s">
        <v>167</v>
      </c>
      <c r="R74" s="32">
        <v>0</v>
      </c>
      <c r="S74" s="39" t="s">
        <v>96</v>
      </c>
      <c r="T74" s="32">
        <v>0</v>
      </c>
      <c r="U74" s="32">
        <v>0</v>
      </c>
      <c r="V74" s="32">
        <v>0</v>
      </c>
      <c r="W74" s="32">
        <v>0</v>
      </c>
      <c r="X74" s="34">
        <f t="shared" si="8"/>
        <v>0</v>
      </c>
    </row>
    <row r="75" spans="1:24" s="22" customFormat="1" ht="25.95" customHeight="1" x14ac:dyDescent="0.3">
      <c r="A75" s="17"/>
      <c r="B75" s="28" t="s">
        <v>168</v>
      </c>
      <c r="C75" s="29" t="s">
        <v>169</v>
      </c>
      <c r="D75" s="30">
        <v>0</v>
      </c>
      <c r="E75" s="36">
        <f t="shared" si="6"/>
        <v>0</v>
      </c>
      <c r="F75" s="30">
        <v>0</v>
      </c>
      <c r="G75" s="30">
        <v>0</v>
      </c>
      <c r="H75" s="30">
        <v>0</v>
      </c>
      <c r="I75" s="36">
        <f t="shared" si="10"/>
        <v>0</v>
      </c>
      <c r="J75" s="36">
        <f t="shared" si="7"/>
        <v>0</v>
      </c>
      <c r="K75" s="30">
        <v>0</v>
      </c>
      <c r="L75" s="32">
        <v>0</v>
      </c>
      <c r="M75" s="32">
        <v>0</v>
      </c>
      <c r="N75" s="32">
        <v>0</v>
      </c>
      <c r="O75" s="33">
        <v>0</v>
      </c>
      <c r="P75" s="28" t="s">
        <v>168</v>
      </c>
      <c r="Q75" s="29" t="s">
        <v>169</v>
      </c>
      <c r="R75" s="32">
        <v>0</v>
      </c>
      <c r="S75" s="39" t="s">
        <v>96</v>
      </c>
      <c r="T75" s="32">
        <v>0</v>
      </c>
      <c r="U75" s="32">
        <v>0</v>
      </c>
      <c r="V75" s="32">
        <v>0</v>
      </c>
      <c r="W75" s="32">
        <v>0</v>
      </c>
      <c r="X75" s="37">
        <f t="shared" si="8"/>
        <v>0</v>
      </c>
    </row>
    <row r="76" spans="1:24" s="22" customFormat="1" ht="39" customHeight="1" x14ac:dyDescent="0.3">
      <c r="A76" s="17"/>
      <c r="B76" s="23" t="s">
        <v>170</v>
      </c>
      <c r="C76" s="29" t="s">
        <v>171</v>
      </c>
      <c r="D76" s="30">
        <v>0</v>
      </c>
      <c r="E76" s="31">
        <f t="shared" si="6"/>
        <v>0</v>
      </c>
      <c r="F76" s="30">
        <v>0</v>
      </c>
      <c r="G76" s="30">
        <v>0</v>
      </c>
      <c r="H76" s="30">
        <v>0</v>
      </c>
      <c r="I76" s="31">
        <f t="shared" si="10"/>
        <v>0</v>
      </c>
      <c r="J76" s="31">
        <f t="shared" si="7"/>
        <v>0</v>
      </c>
      <c r="K76" s="30">
        <v>0</v>
      </c>
      <c r="L76" s="32">
        <v>0</v>
      </c>
      <c r="M76" s="32">
        <v>0</v>
      </c>
      <c r="N76" s="32">
        <v>0</v>
      </c>
      <c r="O76" s="33">
        <v>0</v>
      </c>
      <c r="P76" s="23" t="s">
        <v>170</v>
      </c>
      <c r="Q76" s="29" t="s">
        <v>171</v>
      </c>
      <c r="R76" s="32">
        <v>0</v>
      </c>
      <c r="S76" s="39" t="s">
        <v>96</v>
      </c>
      <c r="T76" s="32">
        <v>0</v>
      </c>
      <c r="U76" s="32">
        <v>0</v>
      </c>
      <c r="V76" s="32">
        <v>0</v>
      </c>
      <c r="W76" s="32">
        <v>0</v>
      </c>
      <c r="X76" s="34">
        <f t="shared" si="8"/>
        <v>0</v>
      </c>
    </row>
    <row r="77" spans="1:24" s="22" customFormat="1" ht="25.95" customHeight="1" x14ac:dyDescent="0.3">
      <c r="A77" s="17"/>
      <c r="B77" s="23" t="s">
        <v>172</v>
      </c>
      <c r="C77" s="41" t="s">
        <v>173</v>
      </c>
      <c r="D77" s="42">
        <v>0</v>
      </c>
      <c r="E77" s="57">
        <f t="shared" si="6"/>
        <v>0</v>
      </c>
      <c r="F77" s="42">
        <v>0</v>
      </c>
      <c r="G77" s="42">
        <v>0</v>
      </c>
      <c r="H77" s="42">
        <v>0</v>
      </c>
      <c r="I77" s="57">
        <f>IF(J77="-",0,J77)+IF(T77="-",0,T77)-IF(U77="-",0,U77)+IF(V77="-",0,V77)+IF(W77="-",0,W77)</f>
        <v>0</v>
      </c>
      <c r="J77" s="57">
        <f t="shared" si="7"/>
        <v>0</v>
      </c>
      <c r="K77" s="42">
        <v>0</v>
      </c>
      <c r="L77" s="44">
        <v>0</v>
      </c>
      <c r="M77" s="44">
        <v>0</v>
      </c>
      <c r="N77" s="44">
        <v>0</v>
      </c>
      <c r="O77" s="45">
        <v>0</v>
      </c>
      <c r="P77" s="23" t="s">
        <v>172</v>
      </c>
      <c r="Q77" s="41" t="s">
        <v>173</v>
      </c>
      <c r="R77" s="58" t="s">
        <v>96</v>
      </c>
      <c r="S77" s="58" t="s">
        <v>96</v>
      </c>
      <c r="T77" s="44">
        <v>0</v>
      </c>
      <c r="U77" s="44">
        <v>0</v>
      </c>
      <c r="V77" s="44">
        <v>0</v>
      </c>
      <c r="W77" s="44">
        <v>0</v>
      </c>
      <c r="X77" s="59">
        <f t="shared" si="8"/>
        <v>0</v>
      </c>
    </row>
    <row r="78" spans="1:24" s="1" customFormat="1" ht="10.95" customHeight="1" x14ac:dyDescent="0.2">
      <c r="O78" s="5" t="s">
        <v>174</v>
      </c>
      <c r="P78" s="60"/>
      <c r="Q78" s="60"/>
      <c r="R78" s="60"/>
      <c r="S78" s="61"/>
      <c r="T78" s="61"/>
      <c r="U78" s="61"/>
      <c r="W78" s="60"/>
      <c r="X78" s="60"/>
    </row>
    <row r="79" spans="1:24" s="62" customFormat="1" ht="16.05" customHeight="1" x14ac:dyDescent="0.25">
      <c r="B79" s="75" t="s">
        <v>175</v>
      </c>
      <c r="C79" s="75"/>
      <c r="D79" s="75"/>
    </row>
    <row r="80" spans="1:24" s="22" customFormat="1" ht="19.05" customHeight="1" x14ac:dyDescent="0.3">
      <c r="A80" s="17"/>
      <c r="B80" s="63" t="s">
        <v>176</v>
      </c>
      <c r="C80" s="63" t="s">
        <v>20</v>
      </c>
      <c r="D80" s="76" t="s">
        <v>177</v>
      </c>
      <c r="E80" s="76"/>
    </row>
    <row r="81" spans="1:9" s="19" customFormat="1" ht="10.95" customHeight="1" x14ac:dyDescent="0.2">
      <c r="A81" s="20"/>
      <c r="B81" s="21" t="s">
        <v>46</v>
      </c>
      <c r="C81" s="21" t="s">
        <v>47</v>
      </c>
      <c r="D81" s="77" t="s">
        <v>48</v>
      </c>
      <c r="E81" s="77"/>
    </row>
    <row r="82" spans="1:9" s="22" customFormat="1" ht="37.950000000000003" customHeight="1" x14ac:dyDescent="0.3">
      <c r="A82" s="17"/>
      <c r="B82" s="64" t="s">
        <v>178</v>
      </c>
      <c r="C82" s="78" t="s">
        <v>179</v>
      </c>
      <c r="D82" s="80">
        <v>0</v>
      </c>
      <c r="E82" s="80"/>
    </row>
    <row r="83" spans="1:9" s="22" customFormat="1" ht="16.05" customHeight="1" x14ac:dyDescent="0.3">
      <c r="A83" s="17"/>
      <c r="B83" s="65" t="s">
        <v>180</v>
      </c>
      <c r="C83" s="79"/>
      <c r="D83" s="81"/>
      <c r="E83" s="82"/>
    </row>
    <row r="84" spans="1:9" s="22" customFormat="1" ht="16.05" customHeight="1" x14ac:dyDescent="0.3">
      <c r="A84" s="17"/>
      <c r="B84" s="66" t="s">
        <v>181</v>
      </c>
      <c r="C84" s="9" t="s">
        <v>182</v>
      </c>
      <c r="D84" s="73">
        <v>0</v>
      </c>
      <c r="E84" s="73"/>
    </row>
    <row r="85" spans="1:9" s="22" customFormat="1" ht="25.95" customHeight="1" x14ac:dyDescent="0.3">
      <c r="A85" s="17"/>
      <c r="B85" s="66" t="s">
        <v>183</v>
      </c>
      <c r="C85" s="9" t="s">
        <v>184</v>
      </c>
      <c r="D85" s="73">
        <v>0</v>
      </c>
      <c r="E85" s="73"/>
    </row>
    <row r="86" spans="1:9" s="22" customFormat="1" ht="16.05" customHeight="1" x14ac:dyDescent="0.3">
      <c r="A86" s="17"/>
      <c r="B86" s="66" t="s">
        <v>185</v>
      </c>
      <c r="C86" s="9" t="s">
        <v>186</v>
      </c>
      <c r="D86" s="73">
        <v>0</v>
      </c>
      <c r="E86" s="73"/>
    </row>
    <row r="87" spans="1:9" s="22" customFormat="1" ht="16.05" customHeight="1" x14ac:dyDescent="0.3">
      <c r="A87" s="17"/>
      <c r="B87" s="66" t="s">
        <v>187</v>
      </c>
      <c r="C87" s="9" t="s">
        <v>188</v>
      </c>
      <c r="D87" s="73">
        <v>0</v>
      </c>
      <c r="E87" s="73"/>
    </row>
    <row r="88" spans="1:9" s="22" customFormat="1" ht="16.05" customHeight="1" x14ac:dyDescent="0.3">
      <c r="A88" s="17"/>
      <c r="B88" s="66" t="s">
        <v>189</v>
      </c>
      <c r="C88" s="14" t="s">
        <v>190</v>
      </c>
      <c r="D88" s="74">
        <v>0</v>
      </c>
      <c r="E88" s="74"/>
    </row>
    <row r="89" spans="1:9" s="22" customFormat="1" ht="13.05" customHeight="1" x14ac:dyDescent="0.25"/>
    <row r="90" spans="1:9" ht="13.05" customHeight="1" x14ac:dyDescent="0.25">
      <c r="B90" s="67" t="s">
        <v>191</v>
      </c>
      <c r="C90" s="71"/>
      <c r="D90" s="71"/>
      <c r="G90" s="72"/>
      <c r="H90" s="72"/>
      <c r="I90" s="72"/>
    </row>
    <row r="91" spans="1:9" s="68" customFormat="1" ht="12" customHeight="1" x14ac:dyDescent="0.2">
      <c r="C91" s="70" t="s">
        <v>192</v>
      </c>
      <c r="D91" s="70"/>
      <c r="G91" s="70" t="s">
        <v>193</v>
      </c>
      <c r="H91" s="70"/>
      <c r="I91" s="70"/>
    </row>
    <row r="92" spans="1:9" ht="13.05" customHeight="1" x14ac:dyDescent="0.2"/>
    <row r="93" spans="1:9" ht="13.05" customHeight="1" x14ac:dyDescent="0.25">
      <c r="B93" s="67" t="s">
        <v>194</v>
      </c>
      <c r="C93" s="71"/>
      <c r="D93" s="71"/>
      <c r="G93" s="72"/>
      <c r="H93" s="72"/>
      <c r="I93" s="72"/>
    </row>
    <row r="94" spans="1:9" s="68" customFormat="1" ht="12" customHeight="1" x14ac:dyDescent="0.2">
      <c r="B94" s="69" t="s">
        <v>195</v>
      </c>
      <c r="C94" s="70" t="s">
        <v>192</v>
      </c>
      <c r="D94" s="70"/>
      <c r="G94" s="70" t="s">
        <v>193</v>
      </c>
      <c r="H94" s="70"/>
      <c r="I94" s="70"/>
    </row>
    <row r="95" spans="1:9" ht="10.95" customHeight="1" x14ac:dyDescent="0.2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J16:J17"/>
    <mergeCell ref="K16:K17"/>
    <mergeCell ref="L16:L17"/>
    <mergeCell ref="M16:N16"/>
    <mergeCell ref="O16:O17"/>
    <mergeCell ref="P13:P17"/>
    <mergeCell ref="Q13:Q17"/>
    <mergeCell ref="R13:W13"/>
    <mergeCell ref="X13:X17"/>
    <mergeCell ref="E14:E17"/>
    <mergeCell ref="F14:H14"/>
    <mergeCell ref="I14:I17"/>
    <mergeCell ref="J14:O14"/>
    <mergeCell ref="R14:S16"/>
    <mergeCell ref="T14:U16"/>
    <mergeCell ref="V14:V17"/>
    <mergeCell ref="W14:W17"/>
    <mergeCell ref="F15:F17"/>
    <mergeCell ref="G15:G17"/>
    <mergeCell ref="H15:H17"/>
    <mergeCell ref="J15:O15"/>
    <mergeCell ref="B43:B47"/>
    <mergeCell ref="C43:C47"/>
    <mergeCell ref="D43:D47"/>
    <mergeCell ref="E43:H43"/>
    <mergeCell ref="I43:O43"/>
    <mergeCell ref="J46:J47"/>
    <mergeCell ref="K46:K47"/>
    <mergeCell ref="L46:L47"/>
    <mergeCell ref="M46:N46"/>
    <mergeCell ref="O46:O47"/>
    <mergeCell ref="P43:P47"/>
    <mergeCell ref="Q43:Q47"/>
    <mergeCell ref="R43:W43"/>
    <mergeCell ref="X43:X47"/>
    <mergeCell ref="E44:E47"/>
    <mergeCell ref="F44:H44"/>
    <mergeCell ref="I44:I47"/>
    <mergeCell ref="J44:O44"/>
    <mergeCell ref="R44:S46"/>
    <mergeCell ref="T44:U46"/>
    <mergeCell ref="V44:V47"/>
    <mergeCell ref="W44:W47"/>
    <mergeCell ref="F45:F47"/>
    <mergeCell ref="G45:G47"/>
    <mergeCell ref="H45:H47"/>
    <mergeCell ref="J45:O45"/>
    <mergeCell ref="B79:D79"/>
    <mergeCell ref="D80:E80"/>
    <mergeCell ref="D81:E81"/>
    <mergeCell ref="C82:C83"/>
    <mergeCell ref="D82:E83"/>
    <mergeCell ref="D84:E84"/>
    <mergeCell ref="D85:E85"/>
    <mergeCell ref="D86:E86"/>
    <mergeCell ref="D87:E87"/>
    <mergeCell ref="D88:E88"/>
    <mergeCell ref="C94:D94"/>
    <mergeCell ref="G94:I94"/>
    <mergeCell ref="C90:D90"/>
    <mergeCell ref="G90:I90"/>
    <mergeCell ref="C91:D91"/>
    <mergeCell ref="G91:I91"/>
    <mergeCell ref="C93:D93"/>
    <mergeCell ref="G93:I93"/>
  </mergeCells>
  <pageMargins left="0.39370078740157483" right="0.39370078740157483" top="0.39370078740157483" bottom="0.39370078740157483" header="0" footer="0"/>
  <pageSetup scale="65" fitToHeight="3" pageOrder="overThenDown" orientation="landscape" r:id="rId1"/>
  <rowBreaks count="2" manualBreakCount="2">
    <brk id="41" max="16383" man="1"/>
    <brk id="77" max="16383" man="1"/>
  </rowBreaks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2022-01-27T11:31:43Z</cp:lastPrinted>
  <dcterms:modified xsi:type="dcterms:W3CDTF">2022-01-27T11:35:00Z</dcterms:modified>
</cp:coreProperties>
</file>